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420" windowWidth="19035" windowHeight="11100" activeTab="0"/>
  </bookViews>
  <sheets>
    <sheet name="Ind Results" sheetId="1" r:id="rId1"/>
    <sheet name="Team Results" sheetId="2" r:id="rId2"/>
    <sheet name="Cum Men" sheetId="3" r:id="rId3"/>
    <sheet name="cum Ladies" sheetId="4" r:id="rId4"/>
    <sheet name="Awards" sheetId="5" r:id="rId5"/>
    <sheet name="GT_Custom" sheetId="6" state="hidden" r:id="rId6"/>
  </sheets>
  <definedNames>
    <definedName name="CatAbrevCol">#REF!</definedName>
    <definedName name="CatAbrevCol2">#REF!</definedName>
    <definedName name="CatAbrevCol3">#REF!</definedName>
    <definedName name="CatAbrevCol4">#REF!</definedName>
    <definedName name="CatQualRunnersCol">#REF!</definedName>
    <definedName name="CatRatingCol">#REF!</definedName>
    <definedName name="CatSexCol">#REF!</definedName>
    <definedName name="CatTeamScore">#REF!</definedName>
    <definedName name="ClubsList">#REF!</definedName>
    <definedName name="CumMenClubCol">'Cum Men'!$C$4</definedName>
    <definedName name="CumMenNamecol">'Cum Men'!$B$4</definedName>
    <definedName name="CumMenPositionCol">'Cum Men'!$A$4</definedName>
    <definedName name="CumWomenClubCol">'cum Ladies'!$C$4</definedName>
    <definedName name="CumWomenNamecol">'cum Ladies'!$B$4</definedName>
    <definedName name="CumWomenPositionCol">'cum Ladies'!$A$4</definedName>
    <definedName name="Female">#REF!</definedName>
    <definedName name="FemaleCategoryCount">#REF!</definedName>
    <definedName name="FirstRaceNamesHeader">#REF!</definedName>
    <definedName name="FormulaTotalMen">'Cum Men'!$J$1:$K$1</definedName>
    <definedName name="FormulaTotalWomen">'cum Ladies'!$J$1:$K$1</definedName>
    <definedName name="IndNoOfRaces">#REF!</definedName>
    <definedName name="InputFinPosition">#REF!</definedName>
    <definedName name="InputRunnerNo">#REF!</definedName>
    <definedName name="InputTime">#REF!</definedName>
    <definedName name="Male">#REF!</definedName>
    <definedName name="MalecategoryCount">#REF!</definedName>
    <definedName name="Men40">'Cum Men'!$A$83:$J$151</definedName>
    <definedName name="Men50">'Cum Men'!$A$153:$J$199</definedName>
    <definedName name="Men60">'Cum Men'!$A$201:$J$218</definedName>
    <definedName name="Men65">'Cum Men'!$A$220:$J$225</definedName>
    <definedName name="MenFirstAnalcol">'Cum Men'!$L$4</definedName>
    <definedName name="MenLastCol">'Cum Men'!$Q$4</definedName>
    <definedName name="MenR1Col">'Cum Men'!$D$4</definedName>
    <definedName name="MenR2Col">'Cum Men'!$E$4</definedName>
    <definedName name="MenR3Col">'Cum Men'!$F$4</definedName>
    <definedName name="MenR4Col">'Cum Men'!$G$4</definedName>
    <definedName name="MenR5Col">'Cum Men'!$H$4</definedName>
    <definedName name="MenR6Col">'Cum Men'!$I$4</definedName>
    <definedName name="MenRacesRun">'Cum Men'!$K$4</definedName>
    <definedName name="MenTotalCol">'Cum Men'!$J$4</definedName>
    <definedName name="NoMatchMenHeader">#REF!</definedName>
    <definedName name="NonScorerAbrev">#REF!</definedName>
    <definedName name="NonScoringJunior">#REF!</definedName>
    <definedName name="NoOfRaces">#REF!</definedName>
    <definedName name="PointsForFirstRunner">#REF!</definedName>
    <definedName name="_xlnm.Print_Area" localSheetId="4">'Awards'!$A$4:$D$67</definedName>
    <definedName name="_xlnm.Print_Titles" localSheetId="4">'Awards'!$1:$3</definedName>
    <definedName name="RaceNo">#REF!</definedName>
    <definedName name="ResultsHeadCategory">#REF!</definedName>
    <definedName name="ResultsHeadClub">#REF!</definedName>
    <definedName name="ResultsHeadName">#REF!</definedName>
    <definedName name="ResultsHeadNotes">#REF!</definedName>
    <definedName name="ResultsHeadNumber">#REF!</definedName>
    <definedName name="ResultsHeadPoints">#REF!</definedName>
    <definedName name="ResultsHeadPosition">#REF!</definedName>
    <definedName name="ResultsHeadTeamCategory">#REF!</definedName>
    <definedName name="ResultsHeadTeamPoints">#REF!</definedName>
    <definedName name="ResultsHeadTime">#REF!</definedName>
    <definedName name="ReverseName">#REF!</definedName>
    <definedName name="SeniorMen">'Cum Men'!$A$5:$J$81</definedName>
    <definedName name="SeniorWomen">'cum Ladies'!$A$5:$J$26</definedName>
    <definedName name="SequenceCheckPost">#REF!</definedName>
    <definedName name="TagCat">#REF!</definedName>
    <definedName name="TagClub">#REF!</definedName>
    <definedName name="TagDob">#REF!</definedName>
    <definedName name="TagName">#REF!</definedName>
    <definedName name="TagNumber">#REF!</definedName>
    <definedName name="TeamResultFinalPositionRow">'Team Results'!$A$33</definedName>
    <definedName name="TeamResultFinalTotalRow">'Team Results'!$A$32</definedName>
    <definedName name="TeamResultPositionRow">'Team Results'!$A$23</definedName>
    <definedName name="TeamResultPrevPositionRow">'Team Results'!$A$31</definedName>
    <definedName name="TeamResultsClubs">'Team Results'!$B$1:$L$1</definedName>
    <definedName name="TeamResultsFigs">'Team Results'!$B$5:$L$20</definedName>
    <definedName name="TeamResultsFigs2">'Team Results'!$B$25:$L$29</definedName>
    <definedName name="TeamResultsHeaderRow">'Team Results'!$A$4</definedName>
    <definedName name="TeamResultsTotalRow">'Team Results'!$A$21</definedName>
    <definedName name="WomanFirstAnalCol">'cum Ladies'!$L$4</definedName>
    <definedName name="Women35">'cum Ladies'!$A$28:$J$64</definedName>
    <definedName name="Women45">'cum Ladies'!$A$66:$J$103</definedName>
    <definedName name="Women55">'cum Ladies'!$A$105:$J$114</definedName>
    <definedName name="Women60">'cum Ladies'!$A$116:$J$123</definedName>
    <definedName name="WomenLastCol">'cum Ladies'!$Q$4</definedName>
    <definedName name="WomenR1Col">'cum Ladies'!$D$4</definedName>
    <definedName name="WomenR2Col">'cum Ladies'!$E$4</definedName>
    <definedName name="WomenR3Col">'cum Ladies'!$F$4</definedName>
    <definedName name="WomenR4Col">'cum Ladies'!$G$4</definedName>
    <definedName name="WomenR5Col">'cum Ladies'!$H$4</definedName>
    <definedName name="WomenR6Col">'cum Ladies'!$I$4</definedName>
    <definedName name="WomenRacesRun">'cum Ladies'!$K$4</definedName>
    <definedName name="WomenTotalCol">'cum Ladies'!$J$4</definedName>
  </definedNames>
  <calcPr fullCalcOnLoad="1"/>
</workbook>
</file>

<file path=xl/sharedStrings.xml><?xml version="1.0" encoding="utf-8"?>
<sst xmlns="http://schemas.openxmlformats.org/spreadsheetml/2006/main" count="1246" uniqueCount="431">
  <si>
    <t>CROSS IN HAND</t>
  </si>
  <si>
    <t>men</t>
  </si>
  <si>
    <t>Ladies</t>
  </si>
  <si>
    <t>2010/2011</t>
  </si>
  <si>
    <t xml:space="preserve">2010/2011 East Sussex Sunday Cross Country League Awards </t>
  </si>
  <si>
    <t>Races in points order</t>
  </si>
  <si>
    <t>No of scoring races</t>
  </si>
  <si>
    <t>NICK BROOKER</t>
  </si>
  <si>
    <t>MICHAELA RUFLONG</t>
  </si>
  <si>
    <t>PAUL HURLEY</t>
  </si>
  <si>
    <t>ANDREW CARRUTHERS</t>
  </si>
  <si>
    <t>YASMIN COLMAN</t>
  </si>
  <si>
    <t>MICHAEL RIMMINGTON</t>
  </si>
  <si>
    <t>MICK ACOTT</t>
  </si>
  <si>
    <t>ZOE BREEDS</t>
  </si>
  <si>
    <t>PAULINE SMART</t>
  </si>
  <si>
    <t>JULIAN BREEDS</t>
  </si>
  <si>
    <t>JOSH BURGESS</t>
  </si>
  <si>
    <t>RALPH DAWKNIS</t>
  </si>
  <si>
    <t>RACHEL MUNROE</t>
  </si>
  <si>
    <t>ALEX SUTTON</t>
  </si>
  <si>
    <t>FEMALE OVERALL</t>
  </si>
  <si>
    <t>ANDREW MASTERS</t>
  </si>
  <si>
    <t>EMRYS KOMAN</t>
  </si>
  <si>
    <t>BEN MUGGRIDGE</t>
  </si>
  <si>
    <t>ADRIAN CAMPBELL</t>
  </si>
  <si>
    <t>BEN HOLDWAY</t>
  </si>
  <si>
    <t>DARREN SALT</t>
  </si>
  <si>
    <t>MAX THOMAS</t>
  </si>
  <si>
    <t>MARK BOYES</t>
  </si>
  <si>
    <t>Tidy print out at end see Results for list created on run</t>
  </si>
  <si>
    <t>SALLY LOVALL</t>
  </si>
  <si>
    <t>GARY LANCASTER</t>
  </si>
  <si>
    <t>STEPH MILLER</t>
  </si>
  <si>
    <t>LOUISE TAYLOR</t>
  </si>
  <si>
    <t>LOUISE COATES</t>
  </si>
  <si>
    <t>ANDY BASHFORD</t>
  </si>
  <si>
    <t>SCOTT RICHARDSON</t>
  </si>
  <si>
    <t>NATASHA SLOW</t>
  </si>
  <si>
    <t>WENDY BRAMPTON</t>
  </si>
  <si>
    <t>JULIA WHEELER</t>
  </si>
  <si>
    <t>DALE MARTIN</t>
  </si>
  <si>
    <t>SALLY TOLL</t>
  </si>
  <si>
    <t>SYLVIA HUGGETT</t>
  </si>
  <si>
    <t>ROGER STONE</t>
  </si>
  <si>
    <t>NICK WEBB</t>
  </si>
  <si>
    <t>ROD CHINN</t>
  </si>
  <si>
    <t>CHARLTON RUDWICK</t>
  </si>
  <si>
    <t>BEX/BW</t>
  </si>
  <si>
    <t>JAMIE AYRES</t>
  </si>
  <si>
    <t>PAUL SARGENT</t>
  </si>
  <si>
    <t>MATTHEW BRADFORD</t>
  </si>
  <si>
    <t>LOUISE RIDGEMAN</t>
  </si>
  <si>
    <t>CAROLE WALTERS</t>
  </si>
  <si>
    <t>CROWBOROUGH</t>
  </si>
  <si>
    <t>F551</t>
  </si>
  <si>
    <t>M601</t>
  </si>
  <si>
    <t>DIANE FARMER</t>
  </si>
  <si>
    <t>CHRIS LAW</t>
  </si>
  <si>
    <t>DAVID FRENCH</t>
  </si>
  <si>
    <t>BRYAN BRETT</t>
  </si>
  <si>
    <t>MATTHEW BUTTON</t>
  </si>
  <si>
    <t>LUDO GOODLIFFE</t>
  </si>
  <si>
    <t>ALAN BENNETT</t>
  </si>
  <si>
    <t>BEN MARTIN</t>
  </si>
  <si>
    <t>GLEN COOPER</t>
  </si>
  <si>
    <t>JOHN TIGHE</t>
  </si>
  <si>
    <t>DAVID COULSON</t>
  </si>
  <si>
    <t>BILL DARBY</t>
  </si>
  <si>
    <t>IAN GOWING</t>
  </si>
  <si>
    <t>STEVE HICKEY</t>
  </si>
  <si>
    <t>MATT GREEN</t>
  </si>
  <si>
    <t>STEVE GILLETT</t>
  </si>
  <si>
    <t>PETE BLOMFIELD</t>
  </si>
  <si>
    <t>BOB PAGE</t>
  </si>
  <si>
    <t>JAMES WELBURY</t>
  </si>
  <si>
    <t>BRIAN SLAUGHTER</t>
  </si>
  <si>
    <t>DAVID MERCER</t>
  </si>
  <si>
    <t>HOWARD EATON</t>
  </si>
  <si>
    <t>MIKE NAYLOR</t>
  </si>
  <si>
    <t>PETE MASTERS</t>
  </si>
  <si>
    <t>HANNAH BATES</t>
  </si>
  <si>
    <t>EMILY JONES</t>
  </si>
  <si>
    <t>SAM ALVAREZ</t>
  </si>
  <si>
    <t>KAREN MURDOCH</t>
  </si>
  <si>
    <t>MARIA JUDD</t>
  </si>
  <si>
    <t>ALI FARRELL</t>
  </si>
  <si>
    <t>FRAN WITT</t>
  </si>
  <si>
    <t>CAROLINE WOOD</t>
  </si>
  <si>
    <t>CLARE AQUILINA</t>
  </si>
  <si>
    <t>JILL TAYLOR</t>
  </si>
  <si>
    <t>TRACEY WHITTINGTON</t>
  </si>
  <si>
    <t>SHARON WHEELER</t>
  </si>
  <si>
    <t>CHRIS NAYLOR</t>
  </si>
  <si>
    <t>BRENDA BOYLE</t>
  </si>
  <si>
    <t>CHRISTOPHER DODD</t>
  </si>
  <si>
    <t>FERGUS RANDOLPH</t>
  </si>
  <si>
    <t>Points</t>
  </si>
  <si>
    <t>SENIOR MAN</t>
  </si>
  <si>
    <t>MALE 40</t>
  </si>
  <si>
    <t>MALE 50</t>
  </si>
  <si>
    <t>MALE 60</t>
  </si>
  <si>
    <t>MALE 65</t>
  </si>
  <si>
    <t>SENIOR LADY</t>
  </si>
  <si>
    <t>FEMALE 35</t>
  </si>
  <si>
    <t>FEMALE 45</t>
  </si>
  <si>
    <t>FEMALE 55</t>
  </si>
  <si>
    <t>FEMALE 60</t>
  </si>
  <si>
    <t>TEAM</t>
  </si>
  <si>
    <t>JASON MANNING</t>
  </si>
  <si>
    <t>ROBERT JAMES</t>
  </si>
  <si>
    <t>NEIL GOWER</t>
  </si>
  <si>
    <t>STEPHEN DELEA</t>
  </si>
  <si>
    <t>KEITH BOSSOM</t>
  </si>
  <si>
    <t>MIKE OVENS</t>
  </si>
  <si>
    <t>ALAN CROUCHER</t>
  </si>
  <si>
    <t>MICHAEL LANE</t>
  </si>
  <si>
    <t>JOHN TAYLOR</t>
  </si>
  <si>
    <t>BEVERLEY CHAPMAN</t>
  </si>
  <si>
    <t>CATHERINE SWINSON</t>
  </si>
  <si>
    <t>ALMA ENGLAND</t>
  </si>
  <si>
    <t>JULIETTE SUKOCO</t>
  </si>
  <si>
    <t>LESLEY DELEA</t>
  </si>
  <si>
    <t>PERI CHEAL</t>
  </si>
  <si>
    <t>IRENE KITSON</t>
  </si>
  <si>
    <t>MATTHEW EADE</t>
  </si>
  <si>
    <t>DAVID LEACH</t>
  </si>
  <si>
    <t>NAME</t>
  </si>
  <si>
    <t>CLUB</t>
  </si>
  <si>
    <t>CAT</t>
  </si>
  <si>
    <t>SW</t>
  </si>
  <si>
    <t>F35</t>
  </si>
  <si>
    <t>F45</t>
  </si>
  <si>
    <t>SM</t>
  </si>
  <si>
    <t>M40</t>
  </si>
  <si>
    <t>M50</t>
  </si>
  <si>
    <t>BEX</t>
  </si>
  <si>
    <t>F55</t>
  </si>
  <si>
    <t>A80</t>
  </si>
  <si>
    <t>M60</t>
  </si>
  <si>
    <t>CROW</t>
  </si>
  <si>
    <t>HAC</t>
  </si>
  <si>
    <t>EAST</t>
  </si>
  <si>
    <t>HAILSHAM</t>
  </si>
  <si>
    <t>HAIL</t>
  </si>
  <si>
    <t>HEAT</t>
  </si>
  <si>
    <t>LEWES</t>
  </si>
  <si>
    <t>LEW</t>
  </si>
  <si>
    <t>Club</t>
  </si>
  <si>
    <t>POS</t>
  </si>
  <si>
    <t>TIME</t>
  </si>
  <si>
    <t>CAT.</t>
  </si>
  <si>
    <t>PTS.</t>
  </si>
  <si>
    <t>T.CAT.</t>
  </si>
  <si>
    <t>T.PTS</t>
  </si>
  <si>
    <t>NS</t>
  </si>
  <si>
    <t>Name</t>
  </si>
  <si>
    <t>CR/WD</t>
  </si>
  <si>
    <t>EAS/SE</t>
  </si>
  <si>
    <t>HR</t>
  </si>
  <si>
    <t>HE/UT</t>
  </si>
  <si>
    <t>SM1</t>
  </si>
  <si>
    <t>SM2</t>
  </si>
  <si>
    <t>SM3</t>
  </si>
  <si>
    <t>SM4</t>
  </si>
  <si>
    <t>SM5</t>
  </si>
  <si>
    <t>M401</t>
  </si>
  <si>
    <t>M402</t>
  </si>
  <si>
    <t>M403</t>
  </si>
  <si>
    <t>M501</t>
  </si>
  <si>
    <t>SW1</t>
  </si>
  <si>
    <t>SW2</t>
  </si>
  <si>
    <t>F351</t>
  </si>
  <si>
    <t>F451</t>
  </si>
  <si>
    <t>TOT</t>
  </si>
  <si>
    <t>NSM1</t>
  </si>
  <si>
    <t>NSM2</t>
  </si>
  <si>
    <t>NSM3</t>
  </si>
  <si>
    <t>NSM4</t>
  </si>
  <si>
    <t>P.POS</t>
  </si>
  <si>
    <t>F.POS</t>
  </si>
  <si>
    <t>DAVID BRADFORD</t>
  </si>
  <si>
    <t>GILL WHEELER</t>
  </si>
  <si>
    <t>JAMES COX</t>
  </si>
  <si>
    <t>SIMON THOMAS</t>
  </si>
  <si>
    <t>MARTIN KOMAN</t>
  </si>
  <si>
    <t>DOUGLAS ANDREWS</t>
  </si>
  <si>
    <t>CEDRIC CLEMERSON</t>
  </si>
  <si>
    <t>GRAHAM WEST</t>
  </si>
  <si>
    <t>MARTIN NOAKES</t>
  </si>
  <si>
    <t>BRYAN TAPSELL</t>
  </si>
  <si>
    <t>EMMA RICHARDS</t>
  </si>
  <si>
    <t>JENNY HUGHES</t>
  </si>
  <si>
    <t>FRANCES BURNHAM</t>
  </si>
  <si>
    <t>SARAH MARZAIOLA</t>
  </si>
  <si>
    <t>MICHAEL HALL</t>
  </si>
  <si>
    <t>PATIENCE COOPER</t>
  </si>
  <si>
    <t>KEITH KEWELL</t>
  </si>
  <si>
    <t>BRENDA STYLES</t>
  </si>
  <si>
    <t>SENIOR MEN</t>
  </si>
  <si>
    <t>R1</t>
  </si>
  <si>
    <t>R2</t>
  </si>
  <si>
    <t>R3</t>
  </si>
  <si>
    <t>R4</t>
  </si>
  <si>
    <t>R5</t>
  </si>
  <si>
    <t>R6</t>
  </si>
  <si>
    <t>IVAN HORSFAL-TURNER</t>
  </si>
  <si>
    <t>MICHAEL SWALLOW</t>
  </si>
  <si>
    <t>TIM MONSON</t>
  </si>
  <si>
    <t>GRAHAM CHAPMAN</t>
  </si>
  <si>
    <t>JIM SCOTT</t>
  </si>
  <si>
    <t>BRIAN WINN</t>
  </si>
  <si>
    <t>ROGER OCKENDEN</t>
  </si>
  <si>
    <t>CHRIS HEAL</t>
  </si>
  <si>
    <t>COLIN HANNANT</t>
  </si>
  <si>
    <t>ALBERT KEMP</t>
  </si>
  <si>
    <t>JANE DICKER</t>
  </si>
  <si>
    <t>Senior Women</t>
  </si>
  <si>
    <t>NSF1</t>
  </si>
  <si>
    <t>FormulaTotalWomen</t>
  </si>
  <si>
    <t>FormulaTotalMen</t>
  </si>
  <si>
    <t>MICHAEL ELLIS</t>
  </si>
  <si>
    <t>NEIL ROTHWELL</t>
  </si>
  <si>
    <t>JOHN GATELY</t>
  </si>
  <si>
    <t>DO NOT DELETE THIS ROW</t>
  </si>
  <si>
    <t>JAMIE LARKIN</t>
  </si>
  <si>
    <t>ASHLEY BOX</t>
  </si>
  <si>
    <t>ROWAN BAKER</t>
  </si>
  <si>
    <t>DAVID BURFOOT</t>
  </si>
  <si>
    <t>MARK REECE</t>
  </si>
  <si>
    <t>CHRIS HERMITAGE</t>
  </si>
  <si>
    <t>DAVID FOSTER</t>
  </si>
  <si>
    <t>PETER BURFOOT</t>
  </si>
  <si>
    <t>JULIAN PARKIN</t>
  </si>
  <si>
    <t>ROBERT HUGHES</t>
  </si>
  <si>
    <t>DOUG LINSAY</t>
  </si>
  <si>
    <t>TIM JURY</t>
  </si>
  <si>
    <t>CHRIS WHEELER</t>
  </si>
  <si>
    <t>M65</t>
  </si>
  <si>
    <t>F60</t>
  </si>
  <si>
    <t>CHERYL WOOD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</si>
  <si>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</si>
  <si>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</si>
  <si>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</si>
  <si>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</si>
  <si>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</si>
  <si>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</si>
  <si>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</si>
  <si>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</si>
  <si>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</si>
  <si>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</si>
  <si>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</si>
  <si>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</si>
  <si>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</si>
  <si>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</si>
  <si>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</si>
  <si>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</si>
  <si>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PHILIP CARR</t>
  </si>
  <si>
    <t>Races run</t>
  </si>
  <si>
    <t>MEN OVERALL</t>
  </si>
  <si>
    <t>PATRICIA AUDIS</t>
  </si>
  <si>
    <t>ANITA AMIES</t>
  </si>
  <si>
    <t>ANNIE MIDDLETON</t>
  </si>
  <si>
    <t>JO CURRAN</t>
  </si>
  <si>
    <t>AUDREY NIOUCEL</t>
  </si>
  <si>
    <t>EMMA ROLLINGS</t>
  </si>
  <si>
    <t>ISOBEL MUIR</t>
  </si>
  <si>
    <t>EMMA FAULKNER</t>
  </si>
  <si>
    <t>BBW</t>
  </si>
  <si>
    <t>POLLY HINGSTON</t>
  </si>
  <si>
    <t>KAYLEIGH CLUSKER</t>
  </si>
  <si>
    <t>JOSCLIN LOWDEN</t>
  </si>
  <si>
    <t>YASMIN COLEMAN</t>
  </si>
  <si>
    <t>SARAH MILES</t>
  </si>
  <si>
    <t>LYNDA MUGGERIDGE</t>
  </si>
  <si>
    <t>AMANDA HEARD</t>
  </si>
  <si>
    <t>LUCY ROBINSON</t>
  </si>
  <si>
    <t>BETH HALL</t>
  </si>
  <si>
    <t>LAURA CLARK</t>
  </si>
  <si>
    <t>RINN</t>
  </si>
  <si>
    <t>GEMMA WOOD</t>
  </si>
  <si>
    <t>STEPHANIE CRESPIN</t>
  </si>
  <si>
    <t>SUZI FUNNEL</t>
  </si>
  <si>
    <t>RUTH WRAY</t>
  </si>
  <si>
    <t>TRACEY BLAKE</t>
  </si>
  <si>
    <t>FIONA BULGER</t>
  </si>
  <si>
    <t>JACKY PATCHING</t>
  </si>
  <si>
    <t>CLARE DALES</t>
  </si>
  <si>
    <t>JANET RYAN</t>
  </si>
  <si>
    <t>TINA WREN</t>
  </si>
  <si>
    <t>VICKI BOYLE</t>
  </si>
  <si>
    <t>JULIETTE BAKER</t>
  </si>
  <si>
    <t>LOUISE ELLIS</t>
  </si>
  <si>
    <t>PAM MURPHY</t>
  </si>
  <si>
    <t>VICKY LAWRENCE</t>
  </si>
  <si>
    <t>NICOLA JEPSON</t>
  </si>
  <si>
    <t>CARRIE DUBBER</t>
  </si>
  <si>
    <t>SHARON SAUNDERS</t>
  </si>
  <si>
    <t>SUZY STANDEN</t>
  </si>
  <si>
    <t>GILL BOORMAN</t>
  </si>
  <si>
    <t>ALEX SHEPHERD</t>
  </si>
  <si>
    <t>NATALIE MAGORRIAN</t>
  </si>
  <si>
    <t>PAMELA BRAYFORD</t>
  </si>
  <si>
    <t>KARIN DIVALL</t>
  </si>
  <si>
    <t>SARAH HILLIARD</t>
  </si>
  <si>
    <t>BEVERLY SHERIDAN</t>
  </si>
  <si>
    <t>TAMAR COLEMAN</t>
  </si>
  <si>
    <t>SUE SCOTT</t>
  </si>
  <si>
    <t>MARION UNDERDOWN</t>
  </si>
  <si>
    <t>SARA WRENN</t>
  </si>
  <si>
    <t>SALLY EASTALL</t>
  </si>
  <si>
    <t>RACHAEL RILEY</t>
  </si>
  <si>
    <t>WENDY FOX</t>
  </si>
  <si>
    <t>JACKI WOOLLER</t>
  </si>
  <si>
    <t>KATRINA DARBY</t>
  </si>
  <si>
    <t>CAROL CHINN</t>
  </si>
  <si>
    <t>AMANDA BUSSEY</t>
  </si>
  <si>
    <t>BEVERLEY MORGAN</t>
  </si>
  <si>
    <t>JANET FAWCETT</t>
  </si>
  <si>
    <t>MAXINE SIMMONDS</t>
  </si>
  <si>
    <t>SUE MERCER</t>
  </si>
  <si>
    <t>MIKE PAGE</t>
  </si>
  <si>
    <t>MATT DOWLE</t>
  </si>
  <si>
    <t>STUART PELLING</t>
  </si>
  <si>
    <t>NEIL PYSDEN</t>
  </si>
  <si>
    <t>DAVID HENRY</t>
  </si>
  <si>
    <t>JAMES MARTIN</t>
  </si>
  <si>
    <t>CHRIS MATTHEWS</t>
  </si>
  <si>
    <t>ADRIAN ELLIOTT</t>
  </si>
  <si>
    <t>LUKE DISNEY</t>
  </si>
  <si>
    <t>GARY LEE</t>
  </si>
  <si>
    <t>GUY STOCKWELL</t>
  </si>
  <si>
    <t>STUART SORRELL</t>
  </si>
  <si>
    <t>RYAN STEWART</t>
  </si>
  <si>
    <t>SAM GRAIN</t>
  </si>
  <si>
    <t>KEITH ALGAR</t>
  </si>
  <si>
    <t>ANDREW RIDLEY</t>
  </si>
  <si>
    <t>MATT SOUTHAM</t>
  </si>
  <si>
    <t>DAVE STEWART</t>
  </si>
  <si>
    <t>DALE SAXBY</t>
  </si>
  <si>
    <t>RUSSELL BECKETT</t>
  </si>
  <si>
    <t>ANTHONY SHAW</t>
  </si>
  <si>
    <t>RICHARD DIVINE</t>
  </si>
  <si>
    <t>RUSSELL DAVIS</t>
  </si>
  <si>
    <t>PAUL MCCLEERY</t>
  </si>
  <si>
    <t>DAN ANDERSON</t>
  </si>
  <si>
    <t>ROSS SKELTON</t>
  </si>
  <si>
    <t>RUSSELL CARR</t>
  </si>
  <si>
    <t>PETER RUDWICK</t>
  </si>
  <si>
    <t>DAN RUSSELL</t>
  </si>
  <si>
    <t>ED DODD</t>
  </si>
  <si>
    <t>BARRY ANDREWS</t>
  </si>
  <si>
    <t>ROB CHRYSTIE</t>
  </si>
  <si>
    <t>JAMIE FAULKNER</t>
  </si>
  <si>
    <t>ASHLEY WILLIAMS</t>
  </si>
  <si>
    <t>SCOTT ROBERTSON</t>
  </si>
  <si>
    <t>PAUL PAYNE</t>
  </si>
  <si>
    <t>PETER LEACH</t>
  </si>
  <si>
    <t>MATT EAST</t>
  </si>
  <si>
    <t>CHARLIE EVANS</t>
  </si>
  <si>
    <t>SIMON BOMFORD</t>
  </si>
  <si>
    <t>PAUL BENNING</t>
  </si>
  <si>
    <t>MARK CAGE</t>
  </si>
  <si>
    <t>MARK TOWNSEND</t>
  </si>
  <si>
    <t>NICK CAMPBELL</t>
  </si>
  <si>
    <t>BEN ANDREWS</t>
  </si>
  <si>
    <t>JAMES RYAN</t>
  </si>
  <si>
    <t>MATTHEW LEAVES</t>
  </si>
  <si>
    <t>JASON JOHNSTONE</t>
  </si>
  <si>
    <t>MATTHEW OADOS</t>
  </si>
  <si>
    <t>MICHAEL GOODSELL</t>
  </si>
  <si>
    <t>SCOTT ELLIS</t>
  </si>
  <si>
    <t>DAN TUPPIN</t>
  </si>
  <si>
    <t>MARK THOMAS</t>
  </si>
  <si>
    <t>ROY COOPER</t>
  </si>
  <si>
    <t>TIM CLEMENTS</t>
  </si>
  <si>
    <t>PAUL BAILEY</t>
  </si>
  <si>
    <t>RICHARD COATES</t>
  </si>
  <si>
    <t>SEAN CLARK</t>
  </si>
  <si>
    <t>COLIN BENNETT</t>
  </si>
  <si>
    <t>JULIAN FORD</t>
  </si>
  <si>
    <t>GARY JUDGES</t>
  </si>
  <si>
    <t>STEVE MCNEALY</t>
  </si>
  <si>
    <t>ANDREW RUFFELL</t>
  </si>
  <si>
    <t>DOMINIC OSMAN-ALLU</t>
  </si>
  <si>
    <t>MATHEW HOMEWOOD</t>
  </si>
  <si>
    <t>PAUL SULLY</t>
  </si>
  <si>
    <t>ROBERT BOURLEY</t>
  </si>
  <si>
    <t>DEAN GARRY</t>
  </si>
  <si>
    <t>TERRY COLEMAN</t>
  </si>
  <si>
    <t>DAVE HAGGAR</t>
  </si>
  <si>
    <t>JONATHON BRITTEN</t>
  </si>
  <si>
    <t>JAMES CLARKE</t>
  </si>
  <si>
    <t>KEVIN PEREZ</t>
  </si>
  <si>
    <t>JOHN WESTERN</t>
  </si>
  <si>
    <t>STEVE WEST</t>
  </si>
  <si>
    <t>ALLAN JACKSON</t>
  </si>
  <si>
    <t>STEPHEN AVERY</t>
  </si>
  <si>
    <t>COLIN GOFF</t>
  </si>
  <si>
    <t>DAVID HARRIS</t>
  </si>
  <si>
    <t>KEVIN TREDREA</t>
  </si>
  <si>
    <t>PAUL BAXTER</t>
  </si>
  <si>
    <t>CHRISTOPHER HOGAN</t>
  </si>
  <si>
    <t>MATT DALY</t>
  </si>
  <si>
    <t>TONY HILL</t>
  </si>
  <si>
    <t>NICHOLAS NEALE</t>
  </si>
  <si>
    <t>SHANE LAST</t>
  </si>
  <si>
    <t>JOHN LOWDEN</t>
  </si>
  <si>
    <t>RON CUTBILL</t>
  </si>
  <si>
    <t>ANDREW CHITTY</t>
  </si>
  <si>
    <t>NIGEL PARKES</t>
  </si>
  <si>
    <t>ALAN JONES</t>
  </si>
  <si>
    <t>MICHAEL MARTIN</t>
  </si>
  <si>
    <t>RUSSELL TAYLOR</t>
  </si>
  <si>
    <t>CHRIS TURNER</t>
  </si>
  <si>
    <t>LAURENCE HOWICK</t>
  </si>
  <si>
    <t>GRAHAM HINDER</t>
  </si>
  <si>
    <t>GRAHAM WEIR</t>
  </si>
  <si>
    <t>DAVE STRACEY</t>
  </si>
  <si>
    <t>PAUL ECCLES</t>
  </si>
  <si>
    <t>DAVID BRINDLEY</t>
  </si>
  <si>
    <t>MIKE THOMPSON</t>
  </si>
  <si>
    <t>STEVE JOHNSON</t>
  </si>
  <si>
    <t>PAUL GRENFELL</t>
  </si>
  <si>
    <t>GLEN SULLY</t>
  </si>
  <si>
    <t>BRIAN RILEY</t>
  </si>
  <si>
    <t>JOHN COLEMAN</t>
  </si>
  <si>
    <t>ANDREW PEARCE</t>
  </si>
  <si>
    <t>KEITH EMERY</t>
  </si>
  <si>
    <t>STEVE UZZELL</t>
  </si>
  <si>
    <t>PHIL GAISFORD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</si>
</sst>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[$-809]dd\ mmmm\ yyyy"/>
    <numFmt numFmtId="173" formatCode="dd/mm/yyyy;@"/>
    <numFmt numFmtId="174" formatCode="dd\-mmm\-yyyy"/>
    <numFmt numFmtId="175" formatCode="dd/mm/yy"/>
    <numFmt numFmtId="176" formatCode="\ #,##0.00_);\ \(#,##0.00\);\ &quot;-&quot;_)"/>
  </numFmts>
  <fonts count="2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5" fontId="2" fillId="0" borderId="0" xfId="0" applyNumberFormat="1" applyFont="1" applyAlignment="1">
      <alignment/>
    </xf>
    <xf numFmtId="0" fontId="0" fillId="0" borderId="0" xfId="0" applyAlignment="1">
      <alignment/>
    </xf>
    <xf numFmtId="15" fontId="5" fillId="0" borderId="0" xfId="0" applyNumberFormat="1" applyFont="1" applyAlignment="1">
      <alignment/>
    </xf>
    <xf numFmtId="0" fontId="6" fillId="0" borderId="0" xfId="0" applyFont="1" applyAlignment="1">
      <alignment/>
    </xf>
    <xf numFmtId="15" fontId="9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2" max="2" width="19.57421875" style="0" customWidth="1"/>
    <col min="5" max="5" width="10.140625" style="0" bestFit="1" customWidth="1"/>
    <col min="7" max="7" width="10.8515625" style="0" customWidth="1"/>
  </cols>
  <sheetData>
    <row r="1" spans="1:8" ht="26.25">
      <c r="A1" s="4" t="s">
        <v>0</v>
      </c>
      <c r="B1" s="4"/>
      <c r="C1" s="4"/>
      <c r="D1" s="4"/>
      <c r="E1" s="4"/>
      <c r="F1" s="4"/>
      <c r="G1" s="17">
        <v>40615</v>
      </c>
      <c r="H1" s="18"/>
    </row>
    <row r="2" ht="12.75">
      <c r="I2" t="s">
        <v>30</v>
      </c>
    </row>
    <row r="3" spans="1:8" ht="12.75">
      <c r="A3" s="6" t="s">
        <v>149</v>
      </c>
      <c r="B3" s="5" t="s">
        <v>127</v>
      </c>
      <c r="C3" s="6" t="s">
        <v>150</v>
      </c>
      <c r="D3" s="6" t="s">
        <v>128</v>
      </c>
      <c r="E3" s="6" t="s">
        <v>151</v>
      </c>
      <c r="F3" s="6" t="s">
        <v>152</v>
      </c>
      <c r="G3" s="6" t="s">
        <v>153</v>
      </c>
      <c r="H3" s="6" t="s">
        <v>154</v>
      </c>
    </row>
    <row r="4" spans="1:8" ht="12.75">
      <c r="A4">
        <v>1</v>
      </c>
      <c r="B4" t="s">
        <v>181</v>
      </c>
      <c r="C4">
        <v>32.39</v>
      </c>
      <c r="D4" t="s">
        <v>147</v>
      </c>
      <c r="E4" t="s">
        <v>133</v>
      </c>
      <c r="F4">
        <v>200</v>
      </c>
      <c r="G4" t="s">
        <v>161</v>
      </c>
      <c r="H4">
        <v>1</v>
      </c>
    </row>
    <row r="5" spans="1:8" ht="12.75">
      <c r="A5">
        <v>2</v>
      </c>
      <c r="B5" t="s">
        <v>321</v>
      </c>
      <c r="C5">
        <v>32.51</v>
      </c>
      <c r="D5" t="s">
        <v>140</v>
      </c>
      <c r="E5" t="s">
        <v>133</v>
      </c>
      <c r="F5">
        <v>199</v>
      </c>
      <c r="G5" t="s">
        <v>161</v>
      </c>
      <c r="H5">
        <v>2</v>
      </c>
    </row>
    <row r="6" spans="1:8" ht="12.75">
      <c r="A6">
        <v>3</v>
      </c>
      <c r="B6" t="s">
        <v>37</v>
      </c>
      <c r="C6">
        <v>33</v>
      </c>
      <c r="D6" t="s">
        <v>155</v>
      </c>
      <c r="E6" t="s">
        <v>133</v>
      </c>
      <c r="F6" t="s">
        <v>155</v>
      </c>
      <c r="G6" t="s">
        <v>155</v>
      </c>
      <c r="H6" t="s">
        <v>155</v>
      </c>
    </row>
    <row r="7" spans="1:8" ht="12.75">
      <c r="A7">
        <v>4</v>
      </c>
      <c r="B7" t="s">
        <v>332</v>
      </c>
      <c r="C7">
        <v>33.35</v>
      </c>
      <c r="D7" t="s">
        <v>144</v>
      </c>
      <c r="E7" t="s">
        <v>133</v>
      </c>
      <c r="F7">
        <v>198</v>
      </c>
      <c r="G7" t="s">
        <v>161</v>
      </c>
      <c r="H7">
        <v>3</v>
      </c>
    </row>
    <row r="8" spans="1:8" ht="12.75">
      <c r="A8">
        <v>5</v>
      </c>
      <c r="B8" t="s">
        <v>51</v>
      </c>
      <c r="C8">
        <v>34</v>
      </c>
      <c r="D8" t="s">
        <v>147</v>
      </c>
      <c r="E8" t="s">
        <v>133</v>
      </c>
      <c r="F8">
        <v>197</v>
      </c>
      <c r="G8" t="s">
        <v>162</v>
      </c>
      <c r="H8">
        <v>4</v>
      </c>
    </row>
    <row r="9" spans="1:8" ht="12.75">
      <c r="A9">
        <v>6</v>
      </c>
      <c r="B9" t="s">
        <v>17</v>
      </c>
      <c r="C9">
        <v>34.21</v>
      </c>
      <c r="D9" t="s">
        <v>147</v>
      </c>
      <c r="E9" t="s">
        <v>133</v>
      </c>
      <c r="F9">
        <v>196</v>
      </c>
      <c r="G9" t="s">
        <v>163</v>
      </c>
      <c r="H9">
        <v>5</v>
      </c>
    </row>
    <row r="10" spans="1:8" ht="12.75">
      <c r="A10">
        <v>7</v>
      </c>
      <c r="B10" t="s">
        <v>183</v>
      </c>
      <c r="C10">
        <v>35.22</v>
      </c>
      <c r="D10" t="s">
        <v>145</v>
      </c>
      <c r="E10" t="s">
        <v>133</v>
      </c>
      <c r="F10">
        <v>195</v>
      </c>
      <c r="G10" t="s">
        <v>161</v>
      </c>
      <c r="H10">
        <v>6</v>
      </c>
    </row>
    <row r="11" spans="1:8" ht="12.75">
      <c r="A11">
        <v>8</v>
      </c>
      <c r="B11" t="s">
        <v>328</v>
      </c>
      <c r="C11">
        <v>35.35</v>
      </c>
      <c r="D11" t="s">
        <v>144</v>
      </c>
      <c r="E11" t="s">
        <v>133</v>
      </c>
      <c r="F11">
        <v>194</v>
      </c>
      <c r="G11" t="s">
        <v>162</v>
      </c>
      <c r="H11">
        <v>7</v>
      </c>
    </row>
    <row r="12" spans="1:8" ht="12.75">
      <c r="A12">
        <v>9</v>
      </c>
      <c r="B12" t="s">
        <v>407</v>
      </c>
      <c r="C12">
        <v>36.27</v>
      </c>
      <c r="D12" t="s">
        <v>147</v>
      </c>
      <c r="E12" t="s">
        <v>135</v>
      </c>
      <c r="F12">
        <v>193</v>
      </c>
      <c r="G12" t="s">
        <v>169</v>
      </c>
      <c r="H12">
        <v>8</v>
      </c>
    </row>
    <row r="13" spans="1:8" ht="12.75">
      <c r="A13">
        <v>10</v>
      </c>
      <c r="B13" t="s">
        <v>22</v>
      </c>
      <c r="C13">
        <v>36.38</v>
      </c>
      <c r="D13" t="s">
        <v>147</v>
      </c>
      <c r="E13" t="s">
        <v>133</v>
      </c>
      <c r="F13">
        <v>192</v>
      </c>
      <c r="G13" t="s">
        <v>164</v>
      </c>
      <c r="H13">
        <v>9</v>
      </c>
    </row>
    <row r="14" spans="1:8" ht="12.75">
      <c r="A14">
        <v>11</v>
      </c>
      <c r="B14" t="s">
        <v>350</v>
      </c>
      <c r="C14">
        <v>36.43</v>
      </c>
      <c r="D14" t="s">
        <v>142</v>
      </c>
      <c r="E14" t="s">
        <v>133</v>
      </c>
      <c r="F14">
        <v>191</v>
      </c>
      <c r="G14" t="s">
        <v>161</v>
      </c>
      <c r="H14">
        <v>10</v>
      </c>
    </row>
    <row r="15" spans="1:8" ht="12.75">
      <c r="A15">
        <v>12</v>
      </c>
      <c r="B15" t="s">
        <v>373</v>
      </c>
      <c r="C15">
        <v>36.49</v>
      </c>
      <c r="D15" t="s">
        <v>141</v>
      </c>
      <c r="E15" t="s">
        <v>134</v>
      </c>
      <c r="F15">
        <v>190</v>
      </c>
      <c r="G15" t="s">
        <v>166</v>
      </c>
      <c r="H15">
        <v>11</v>
      </c>
    </row>
    <row r="16" spans="1:8" ht="12.75">
      <c r="A16">
        <v>13</v>
      </c>
      <c r="B16" t="s">
        <v>228</v>
      </c>
      <c r="C16">
        <v>37.1</v>
      </c>
      <c r="D16" t="s">
        <v>140</v>
      </c>
      <c r="E16" t="s">
        <v>133</v>
      </c>
      <c r="F16">
        <v>189</v>
      </c>
      <c r="G16" t="s">
        <v>162</v>
      </c>
      <c r="H16">
        <v>12</v>
      </c>
    </row>
    <row r="17" spans="1:8" ht="12.75">
      <c r="A17">
        <v>14</v>
      </c>
      <c r="B17" t="s">
        <v>322</v>
      </c>
      <c r="C17">
        <v>37.24</v>
      </c>
      <c r="D17" t="s">
        <v>144</v>
      </c>
      <c r="E17" t="s">
        <v>133</v>
      </c>
      <c r="F17">
        <v>188</v>
      </c>
      <c r="G17" t="s">
        <v>163</v>
      </c>
      <c r="H17">
        <v>13</v>
      </c>
    </row>
    <row r="18" spans="1:8" ht="12.75">
      <c r="A18">
        <v>15</v>
      </c>
      <c r="B18" t="s">
        <v>182</v>
      </c>
      <c r="C18">
        <v>37.32</v>
      </c>
      <c r="D18" t="s">
        <v>144</v>
      </c>
      <c r="E18" t="s">
        <v>131</v>
      </c>
      <c r="F18">
        <v>200</v>
      </c>
      <c r="G18" t="s">
        <v>172</v>
      </c>
      <c r="H18">
        <v>14</v>
      </c>
    </row>
    <row r="19" spans="1:8" ht="12.75">
      <c r="A19">
        <v>16</v>
      </c>
      <c r="B19" t="s">
        <v>184</v>
      </c>
      <c r="C19">
        <v>38.26</v>
      </c>
      <c r="D19" t="s">
        <v>147</v>
      </c>
      <c r="E19" t="s">
        <v>134</v>
      </c>
      <c r="F19">
        <v>187</v>
      </c>
      <c r="G19" t="s">
        <v>166</v>
      </c>
      <c r="H19">
        <v>15</v>
      </c>
    </row>
    <row r="20" spans="1:8" ht="12.75">
      <c r="A20">
        <v>17</v>
      </c>
      <c r="B20" t="s">
        <v>191</v>
      </c>
      <c r="C20">
        <v>38.31</v>
      </c>
      <c r="D20" t="s">
        <v>144</v>
      </c>
      <c r="E20" t="s">
        <v>130</v>
      </c>
      <c r="F20">
        <v>199</v>
      </c>
      <c r="G20" t="s">
        <v>170</v>
      </c>
      <c r="H20">
        <v>16</v>
      </c>
    </row>
    <row r="21" spans="1:8" ht="12.75">
      <c r="A21">
        <v>18</v>
      </c>
      <c r="B21" t="s">
        <v>187</v>
      </c>
      <c r="C21">
        <v>38.33</v>
      </c>
      <c r="D21" t="s">
        <v>145</v>
      </c>
      <c r="E21" t="s">
        <v>135</v>
      </c>
      <c r="F21">
        <v>186</v>
      </c>
      <c r="G21" t="s">
        <v>169</v>
      </c>
      <c r="H21">
        <v>17</v>
      </c>
    </row>
    <row r="22" spans="1:8" ht="12.75">
      <c r="A22">
        <v>19</v>
      </c>
      <c r="B22" t="s">
        <v>351</v>
      </c>
      <c r="C22">
        <v>38.4</v>
      </c>
      <c r="D22" t="s">
        <v>144</v>
      </c>
      <c r="F22" t="s">
        <v>155</v>
      </c>
      <c r="G22" t="s">
        <v>155</v>
      </c>
      <c r="H22" t="s">
        <v>155</v>
      </c>
    </row>
    <row r="23" spans="1:8" ht="12.75">
      <c r="A23">
        <v>20</v>
      </c>
      <c r="B23" t="s">
        <v>111</v>
      </c>
      <c r="C23">
        <v>38.55</v>
      </c>
      <c r="D23" t="s">
        <v>147</v>
      </c>
      <c r="E23" t="s">
        <v>134</v>
      </c>
      <c r="F23">
        <v>185</v>
      </c>
      <c r="G23" t="s">
        <v>167</v>
      </c>
      <c r="H23">
        <v>18</v>
      </c>
    </row>
    <row r="24" spans="1:8" ht="12.75">
      <c r="A24">
        <v>21</v>
      </c>
      <c r="B24" t="s">
        <v>83</v>
      </c>
      <c r="C24">
        <v>38.59</v>
      </c>
      <c r="D24" t="s">
        <v>144</v>
      </c>
      <c r="E24" t="s">
        <v>131</v>
      </c>
      <c r="F24">
        <v>198</v>
      </c>
      <c r="G24" t="s">
        <v>171</v>
      </c>
      <c r="H24">
        <v>19</v>
      </c>
    </row>
    <row r="25" spans="1:8" ht="12.75">
      <c r="A25">
        <v>22</v>
      </c>
      <c r="B25" t="s">
        <v>41</v>
      </c>
      <c r="C25">
        <v>39.04</v>
      </c>
      <c r="D25" t="s">
        <v>144</v>
      </c>
      <c r="E25" t="s">
        <v>135</v>
      </c>
      <c r="F25">
        <v>184</v>
      </c>
      <c r="G25" t="s">
        <v>169</v>
      </c>
      <c r="H25">
        <v>20</v>
      </c>
    </row>
    <row r="26" spans="1:8" ht="12.75">
      <c r="A26">
        <v>23</v>
      </c>
      <c r="B26" t="s">
        <v>72</v>
      </c>
      <c r="C26">
        <v>39.14</v>
      </c>
      <c r="D26" t="s">
        <v>144</v>
      </c>
      <c r="E26" t="s">
        <v>134</v>
      </c>
      <c r="F26">
        <v>183</v>
      </c>
      <c r="G26" t="s">
        <v>166</v>
      </c>
      <c r="H26">
        <v>21</v>
      </c>
    </row>
    <row r="27" spans="1:8" ht="12.75">
      <c r="A27">
        <v>24</v>
      </c>
      <c r="B27" t="s">
        <v>335</v>
      </c>
      <c r="C27">
        <v>39.47</v>
      </c>
      <c r="D27" t="s">
        <v>142</v>
      </c>
      <c r="F27" t="s">
        <v>155</v>
      </c>
      <c r="G27" t="s">
        <v>155</v>
      </c>
      <c r="H27" t="s">
        <v>155</v>
      </c>
    </row>
    <row r="28" spans="1:8" ht="12.75">
      <c r="A28">
        <v>25</v>
      </c>
      <c r="B28" t="s">
        <v>383</v>
      </c>
      <c r="C28">
        <v>39.54</v>
      </c>
      <c r="D28" t="s">
        <v>144</v>
      </c>
      <c r="E28" t="s">
        <v>134</v>
      </c>
      <c r="F28">
        <v>182</v>
      </c>
      <c r="G28" t="s">
        <v>167</v>
      </c>
      <c r="H28">
        <v>22</v>
      </c>
    </row>
    <row r="29" spans="1:8" ht="12.75">
      <c r="A29">
        <v>26</v>
      </c>
      <c r="B29" t="s">
        <v>190</v>
      </c>
      <c r="C29">
        <v>40.1</v>
      </c>
      <c r="D29" t="s">
        <v>140</v>
      </c>
      <c r="E29" t="s">
        <v>135</v>
      </c>
      <c r="F29">
        <v>181</v>
      </c>
      <c r="G29" t="s">
        <v>169</v>
      </c>
      <c r="H29">
        <v>23</v>
      </c>
    </row>
    <row r="30" spans="1:8" ht="12.75">
      <c r="A30">
        <v>27</v>
      </c>
      <c r="B30" t="s">
        <v>10</v>
      </c>
      <c r="C30">
        <v>40.15</v>
      </c>
      <c r="D30" t="s">
        <v>155</v>
      </c>
      <c r="E30" t="s">
        <v>133</v>
      </c>
      <c r="F30" t="s">
        <v>155</v>
      </c>
      <c r="G30" t="s">
        <v>155</v>
      </c>
      <c r="H30" t="s">
        <v>155</v>
      </c>
    </row>
    <row r="31" spans="1:8" ht="12.75">
      <c r="A31">
        <v>28</v>
      </c>
      <c r="B31" t="s">
        <v>263</v>
      </c>
      <c r="C31">
        <v>40.17</v>
      </c>
      <c r="D31" t="s">
        <v>144</v>
      </c>
      <c r="E31" t="s">
        <v>130</v>
      </c>
      <c r="F31">
        <v>197</v>
      </c>
      <c r="H31" t="s">
        <v>155</v>
      </c>
    </row>
    <row r="32" spans="1:8" ht="12.75">
      <c r="A32">
        <v>29</v>
      </c>
      <c r="B32" t="s">
        <v>323</v>
      </c>
      <c r="C32">
        <v>40.39</v>
      </c>
      <c r="D32" t="s">
        <v>142</v>
      </c>
      <c r="E32" t="s">
        <v>133</v>
      </c>
      <c r="F32">
        <v>180</v>
      </c>
      <c r="G32" t="s">
        <v>162</v>
      </c>
      <c r="H32">
        <v>24</v>
      </c>
    </row>
    <row r="33" spans="1:8" ht="12.75">
      <c r="A33">
        <v>30</v>
      </c>
      <c r="B33" t="s">
        <v>374</v>
      </c>
      <c r="C33">
        <v>40.48</v>
      </c>
      <c r="D33" t="s">
        <v>145</v>
      </c>
      <c r="E33" t="s">
        <v>134</v>
      </c>
      <c r="F33">
        <v>179</v>
      </c>
      <c r="G33" t="s">
        <v>166</v>
      </c>
      <c r="H33">
        <v>25</v>
      </c>
    </row>
    <row r="34" spans="1:8" ht="12.75">
      <c r="A34">
        <v>31</v>
      </c>
      <c r="B34" t="s">
        <v>61</v>
      </c>
      <c r="C34">
        <v>40.55</v>
      </c>
      <c r="D34" t="s">
        <v>147</v>
      </c>
      <c r="E34" t="s">
        <v>134</v>
      </c>
      <c r="F34">
        <v>178</v>
      </c>
      <c r="G34" t="s">
        <v>168</v>
      </c>
      <c r="H34">
        <v>26</v>
      </c>
    </row>
    <row r="35" spans="1:8" ht="12.75">
      <c r="A35">
        <v>32</v>
      </c>
      <c r="B35" t="s">
        <v>85</v>
      </c>
      <c r="C35">
        <v>41.3</v>
      </c>
      <c r="D35" t="s">
        <v>147</v>
      </c>
      <c r="E35" t="s">
        <v>131</v>
      </c>
      <c r="F35">
        <v>196</v>
      </c>
      <c r="G35" t="s">
        <v>172</v>
      </c>
      <c r="H35">
        <v>27</v>
      </c>
    </row>
    <row r="36" spans="1:8" ht="12.75">
      <c r="A36">
        <v>33</v>
      </c>
      <c r="B36" t="s">
        <v>44</v>
      </c>
      <c r="C36">
        <v>41.4</v>
      </c>
      <c r="D36" t="s">
        <v>140</v>
      </c>
      <c r="E36" t="s">
        <v>135</v>
      </c>
      <c r="F36">
        <v>177</v>
      </c>
      <c r="G36" t="s">
        <v>166</v>
      </c>
      <c r="H36">
        <v>28</v>
      </c>
    </row>
    <row r="37" spans="1:8" ht="12.75">
      <c r="A37">
        <v>34</v>
      </c>
      <c r="B37" t="s">
        <v>189</v>
      </c>
      <c r="C37">
        <v>42.05</v>
      </c>
      <c r="D37" t="s">
        <v>159</v>
      </c>
      <c r="E37" t="s">
        <v>134</v>
      </c>
      <c r="F37">
        <v>176</v>
      </c>
      <c r="G37" t="s">
        <v>166</v>
      </c>
      <c r="H37">
        <v>29</v>
      </c>
    </row>
    <row r="38" spans="1:8" ht="12.75">
      <c r="A38">
        <v>35</v>
      </c>
      <c r="B38" t="s">
        <v>27</v>
      </c>
      <c r="C38">
        <v>42.26</v>
      </c>
      <c r="D38" t="s">
        <v>147</v>
      </c>
      <c r="E38" t="s">
        <v>134</v>
      </c>
      <c r="F38">
        <v>175</v>
      </c>
      <c r="G38" t="s">
        <v>165</v>
      </c>
      <c r="H38">
        <v>30</v>
      </c>
    </row>
    <row r="39" spans="1:8" ht="12.75">
      <c r="A39">
        <v>36</v>
      </c>
      <c r="B39" t="s">
        <v>84</v>
      </c>
      <c r="C39">
        <v>42.3</v>
      </c>
      <c r="D39" t="s">
        <v>141</v>
      </c>
      <c r="E39" t="s">
        <v>131</v>
      </c>
      <c r="F39">
        <v>195</v>
      </c>
      <c r="G39" t="s">
        <v>172</v>
      </c>
      <c r="H39">
        <v>31</v>
      </c>
    </row>
    <row r="40" spans="1:8" ht="12.75">
      <c r="A40">
        <v>37</v>
      </c>
      <c r="B40" t="s">
        <v>8</v>
      </c>
      <c r="C40">
        <v>42.35</v>
      </c>
      <c r="D40" t="s">
        <v>136</v>
      </c>
      <c r="E40" t="s">
        <v>132</v>
      </c>
      <c r="F40">
        <v>194</v>
      </c>
      <c r="G40" t="s">
        <v>173</v>
      </c>
      <c r="H40">
        <v>32</v>
      </c>
    </row>
    <row r="41" spans="1:8" ht="12.75">
      <c r="A41">
        <v>38</v>
      </c>
      <c r="B41" t="s">
        <v>232</v>
      </c>
      <c r="C41">
        <v>42.55</v>
      </c>
      <c r="D41" t="s">
        <v>140</v>
      </c>
      <c r="E41" t="s">
        <v>135</v>
      </c>
      <c r="F41">
        <v>174</v>
      </c>
      <c r="G41" t="s">
        <v>167</v>
      </c>
      <c r="H41">
        <v>33</v>
      </c>
    </row>
    <row r="42" spans="1:8" ht="12.75">
      <c r="A42">
        <v>39</v>
      </c>
      <c r="B42" t="s">
        <v>67</v>
      </c>
      <c r="C42">
        <v>43.09</v>
      </c>
      <c r="D42" t="s">
        <v>144</v>
      </c>
      <c r="E42" t="s">
        <v>134</v>
      </c>
      <c r="F42">
        <v>173</v>
      </c>
      <c r="G42" t="s">
        <v>168</v>
      </c>
      <c r="H42">
        <v>34</v>
      </c>
    </row>
    <row r="43" spans="1:8" ht="12.75">
      <c r="A43">
        <v>40</v>
      </c>
      <c r="B43" t="s">
        <v>264</v>
      </c>
      <c r="C43">
        <v>43.12</v>
      </c>
      <c r="D43" t="s">
        <v>140</v>
      </c>
      <c r="E43" t="s">
        <v>130</v>
      </c>
      <c r="F43">
        <v>193</v>
      </c>
      <c r="G43" t="s">
        <v>170</v>
      </c>
      <c r="H43">
        <v>35</v>
      </c>
    </row>
    <row r="44" spans="1:8" ht="12.75">
      <c r="A44">
        <v>41</v>
      </c>
      <c r="B44" t="s">
        <v>208</v>
      </c>
      <c r="C44">
        <v>43.28</v>
      </c>
      <c r="D44" t="s">
        <v>147</v>
      </c>
      <c r="E44" t="s">
        <v>134</v>
      </c>
      <c r="F44">
        <v>172</v>
      </c>
      <c r="H44" t="s">
        <v>155</v>
      </c>
    </row>
    <row r="45" spans="1:8" ht="12.75">
      <c r="A45">
        <v>42</v>
      </c>
      <c r="B45" t="s">
        <v>209</v>
      </c>
      <c r="C45">
        <v>43.37</v>
      </c>
      <c r="D45" t="s">
        <v>145</v>
      </c>
      <c r="E45" t="s">
        <v>134</v>
      </c>
      <c r="F45">
        <v>171</v>
      </c>
      <c r="G45" t="s">
        <v>167</v>
      </c>
      <c r="H45">
        <v>36</v>
      </c>
    </row>
    <row r="46" spans="1:8" ht="12.75">
      <c r="A46">
        <v>43</v>
      </c>
      <c r="B46" t="s">
        <v>119</v>
      </c>
      <c r="C46">
        <v>43.53</v>
      </c>
      <c r="D46" t="s">
        <v>147</v>
      </c>
      <c r="E46" t="s">
        <v>132</v>
      </c>
      <c r="F46">
        <v>192</v>
      </c>
      <c r="G46" t="s">
        <v>173</v>
      </c>
      <c r="H46">
        <v>37</v>
      </c>
    </row>
    <row r="47" spans="1:8" ht="12.75">
      <c r="A47">
        <v>44</v>
      </c>
      <c r="B47" t="s">
        <v>186</v>
      </c>
      <c r="C47">
        <v>45.08</v>
      </c>
      <c r="D47" t="s">
        <v>145</v>
      </c>
      <c r="E47" t="s">
        <v>133</v>
      </c>
      <c r="F47">
        <v>170</v>
      </c>
      <c r="G47" t="s">
        <v>162</v>
      </c>
      <c r="H47">
        <v>38</v>
      </c>
    </row>
    <row r="48" spans="1:8" ht="12.75">
      <c r="A48">
        <v>45</v>
      </c>
      <c r="B48" t="s">
        <v>231</v>
      </c>
      <c r="C48">
        <v>44.15</v>
      </c>
      <c r="D48" t="s">
        <v>147</v>
      </c>
      <c r="E48" t="s">
        <v>134</v>
      </c>
      <c r="F48">
        <v>169</v>
      </c>
      <c r="H48" t="s">
        <v>155</v>
      </c>
    </row>
    <row r="49" spans="1:8" ht="12.75">
      <c r="A49">
        <v>46</v>
      </c>
      <c r="B49" t="s">
        <v>375</v>
      </c>
      <c r="C49">
        <v>44.31</v>
      </c>
      <c r="D49" t="s">
        <v>140</v>
      </c>
      <c r="E49" t="s">
        <v>134</v>
      </c>
      <c r="F49">
        <v>168</v>
      </c>
      <c r="G49" t="s">
        <v>168</v>
      </c>
      <c r="H49">
        <v>39</v>
      </c>
    </row>
    <row r="50" spans="1:8" ht="12.75">
      <c r="A50">
        <v>47</v>
      </c>
      <c r="B50" t="s">
        <v>376</v>
      </c>
      <c r="C50">
        <v>44.49</v>
      </c>
      <c r="D50" t="s">
        <v>145</v>
      </c>
      <c r="E50" t="s">
        <v>134</v>
      </c>
      <c r="F50">
        <v>167</v>
      </c>
      <c r="G50" t="s">
        <v>168</v>
      </c>
      <c r="H50">
        <v>40</v>
      </c>
    </row>
    <row r="51" spans="1:8" ht="12.75">
      <c r="A51">
        <v>48</v>
      </c>
      <c r="B51" t="s">
        <v>24</v>
      </c>
      <c r="C51">
        <v>44.5</v>
      </c>
      <c r="D51" t="s">
        <v>159</v>
      </c>
      <c r="E51" t="s">
        <v>133</v>
      </c>
      <c r="F51">
        <v>166</v>
      </c>
      <c r="G51" t="s">
        <v>161</v>
      </c>
      <c r="H51">
        <v>41</v>
      </c>
    </row>
    <row r="52" spans="1:8" ht="12.75">
      <c r="A52">
        <v>49</v>
      </c>
      <c r="B52" t="s">
        <v>378</v>
      </c>
      <c r="C52">
        <v>45.07</v>
      </c>
      <c r="D52" t="s">
        <v>141</v>
      </c>
      <c r="E52" t="s">
        <v>134</v>
      </c>
      <c r="F52">
        <v>165</v>
      </c>
      <c r="G52" t="s">
        <v>167</v>
      </c>
      <c r="H52">
        <v>42</v>
      </c>
    </row>
    <row r="53" spans="1:8" ht="12.75">
      <c r="A53">
        <v>50</v>
      </c>
      <c r="B53" t="s">
        <v>188</v>
      </c>
      <c r="C53">
        <v>45.28</v>
      </c>
      <c r="D53" t="s">
        <v>145</v>
      </c>
      <c r="E53" t="s">
        <v>135</v>
      </c>
      <c r="F53">
        <v>164</v>
      </c>
      <c r="G53" t="s">
        <v>163</v>
      </c>
      <c r="H53">
        <v>43</v>
      </c>
    </row>
    <row r="54" spans="1:8" ht="12.75">
      <c r="A54">
        <v>51</v>
      </c>
      <c r="B54" t="s">
        <v>53</v>
      </c>
      <c r="C54">
        <v>45.4</v>
      </c>
      <c r="D54" t="s">
        <v>147</v>
      </c>
      <c r="E54" t="s">
        <v>132</v>
      </c>
      <c r="F54">
        <v>191</v>
      </c>
      <c r="G54" t="s">
        <v>170</v>
      </c>
      <c r="H54">
        <v>44</v>
      </c>
    </row>
    <row r="55" spans="1:8" ht="12.75">
      <c r="A55">
        <v>52</v>
      </c>
      <c r="B55" t="s">
        <v>274</v>
      </c>
      <c r="C55">
        <v>45.45</v>
      </c>
      <c r="D55" t="s">
        <v>159</v>
      </c>
      <c r="E55" t="s">
        <v>130</v>
      </c>
      <c r="F55">
        <v>190</v>
      </c>
      <c r="G55" t="s">
        <v>170</v>
      </c>
      <c r="H55">
        <v>45</v>
      </c>
    </row>
    <row r="56" spans="1:8" ht="12.75">
      <c r="A56">
        <v>53</v>
      </c>
      <c r="B56" t="s">
        <v>223</v>
      </c>
      <c r="C56">
        <v>45.49</v>
      </c>
      <c r="D56" t="s">
        <v>141</v>
      </c>
      <c r="E56" t="s">
        <v>139</v>
      </c>
      <c r="F56">
        <v>163</v>
      </c>
      <c r="G56" t="s">
        <v>56</v>
      </c>
      <c r="H56">
        <v>46</v>
      </c>
    </row>
    <row r="57" spans="1:8" ht="12.75">
      <c r="A57">
        <v>54</v>
      </c>
      <c r="B57" t="s">
        <v>64</v>
      </c>
      <c r="C57">
        <v>45.53</v>
      </c>
      <c r="D57" t="s">
        <v>144</v>
      </c>
      <c r="E57" t="s">
        <v>133</v>
      </c>
      <c r="F57">
        <v>162</v>
      </c>
      <c r="G57" t="s">
        <v>164</v>
      </c>
      <c r="H57">
        <v>47</v>
      </c>
    </row>
    <row r="58" spans="1:8" ht="12.75">
      <c r="A58">
        <v>55</v>
      </c>
      <c r="B58" t="s">
        <v>377</v>
      </c>
      <c r="C58">
        <v>46.1</v>
      </c>
      <c r="D58" t="s">
        <v>159</v>
      </c>
      <c r="E58" t="s">
        <v>134</v>
      </c>
      <c r="F58">
        <v>161</v>
      </c>
      <c r="G58" t="s">
        <v>167</v>
      </c>
      <c r="H58">
        <v>48</v>
      </c>
    </row>
    <row r="59" spans="1:8" ht="12.75">
      <c r="A59">
        <v>56</v>
      </c>
      <c r="B59" t="s">
        <v>234</v>
      </c>
      <c r="C59">
        <v>46.59</v>
      </c>
      <c r="D59" t="s">
        <v>147</v>
      </c>
      <c r="E59" t="s">
        <v>139</v>
      </c>
      <c r="F59">
        <v>160</v>
      </c>
      <c r="G59" t="s">
        <v>56</v>
      </c>
      <c r="H59">
        <v>49</v>
      </c>
    </row>
    <row r="60" spans="1:8" ht="12.75">
      <c r="A60">
        <v>57</v>
      </c>
      <c r="B60" t="s">
        <v>271</v>
      </c>
      <c r="C60">
        <v>47.09</v>
      </c>
      <c r="D60" t="s">
        <v>147</v>
      </c>
      <c r="E60" t="s">
        <v>130</v>
      </c>
      <c r="F60">
        <v>189</v>
      </c>
      <c r="G60" t="s">
        <v>171</v>
      </c>
      <c r="H60">
        <v>50</v>
      </c>
    </row>
    <row r="61" spans="1:8" ht="12.75">
      <c r="A61">
        <v>58</v>
      </c>
      <c r="B61" t="s">
        <v>306</v>
      </c>
      <c r="C61">
        <v>47.12</v>
      </c>
      <c r="D61" t="s">
        <v>138</v>
      </c>
      <c r="E61" t="s">
        <v>132</v>
      </c>
      <c r="F61">
        <v>188</v>
      </c>
      <c r="G61" t="s">
        <v>173</v>
      </c>
      <c r="H61">
        <v>51</v>
      </c>
    </row>
    <row r="62" spans="1:8" ht="12.75">
      <c r="A62">
        <v>59</v>
      </c>
      <c r="B62" t="s">
        <v>193</v>
      </c>
      <c r="C62">
        <v>47.15</v>
      </c>
      <c r="D62" t="s">
        <v>141</v>
      </c>
      <c r="E62" t="s">
        <v>132</v>
      </c>
      <c r="F62">
        <v>187</v>
      </c>
      <c r="G62" t="s">
        <v>173</v>
      </c>
      <c r="H62">
        <v>52</v>
      </c>
    </row>
    <row r="63" spans="1:8" ht="12.75">
      <c r="A63">
        <v>60</v>
      </c>
      <c r="B63" t="s">
        <v>123</v>
      </c>
      <c r="C63">
        <v>47.24</v>
      </c>
      <c r="D63" t="s">
        <v>140</v>
      </c>
      <c r="E63" t="s">
        <v>132</v>
      </c>
      <c r="F63">
        <v>186</v>
      </c>
      <c r="G63" t="s">
        <v>173</v>
      </c>
      <c r="H63">
        <v>53</v>
      </c>
    </row>
    <row r="64" spans="1:8" ht="12.75">
      <c r="A64">
        <v>61</v>
      </c>
      <c r="B64" t="s">
        <v>12</v>
      </c>
      <c r="C64">
        <v>47.25</v>
      </c>
      <c r="D64" t="s">
        <v>155</v>
      </c>
      <c r="E64" t="s">
        <v>133</v>
      </c>
      <c r="F64" t="s">
        <v>155</v>
      </c>
      <c r="G64" t="s">
        <v>155</v>
      </c>
      <c r="H64" t="s">
        <v>155</v>
      </c>
    </row>
    <row r="65" spans="1:8" ht="12.75">
      <c r="A65">
        <v>62</v>
      </c>
      <c r="B65" t="s">
        <v>385</v>
      </c>
      <c r="C65">
        <v>47.28</v>
      </c>
      <c r="D65" t="s">
        <v>147</v>
      </c>
      <c r="E65" t="s">
        <v>134</v>
      </c>
      <c r="F65">
        <v>159</v>
      </c>
      <c r="H65" t="s">
        <v>155</v>
      </c>
    </row>
    <row r="66" spans="1:8" ht="12.75">
      <c r="A66">
        <v>63</v>
      </c>
      <c r="B66" t="s">
        <v>13</v>
      </c>
      <c r="C66">
        <v>47.35</v>
      </c>
      <c r="D66" t="s">
        <v>147</v>
      </c>
      <c r="E66" t="s">
        <v>135</v>
      </c>
      <c r="F66">
        <v>158</v>
      </c>
      <c r="H66" t="s">
        <v>155</v>
      </c>
    </row>
    <row r="67" spans="1:8" ht="12.75">
      <c r="A67">
        <v>64</v>
      </c>
      <c r="B67" t="s">
        <v>303</v>
      </c>
      <c r="C67">
        <v>47.49</v>
      </c>
      <c r="D67" t="s">
        <v>147</v>
      </c>
      <c r="E67" t="s">
        <v>132</v>
      </c>
      <c r="F67">
        <v>185</v>
      </c>
      <c r="H67" t="s">
        <v>155</v>
      </c>
    </row>
    <row r="68" spans="1:8" ht="12.75">
      <c r="A68">
        <v>65</v>
      </c>
      <c r="B68" t="s">
        <v>7</v>
      </c>
      <c r="C68">
        <v>47.54</v>
      </c>
      <c r="D68" t="s">
        <v>140</v>
      </c>
      <c r="E68" t="s">
        <v>134</v>
      </c>
      <c r="F68">
        <v>157</v>
      </c>
      <c r="G68" t="s">
        <v>163</v>
      </c>
      <c r="H68">
        <v>54</v>
      </c>
    </row>
    <row r="69" spans="1:8" ht="12.75">
      <c r="A69">
        <v>66</v>
      </c>
      <c r="B69" t="s">
        <v>81</v>
      </c>
      <c r="C69">
        <v>48.09</v>
      </c>
      <c r="D69" t="s">
        <v>140</v>
      </c>
      <c r="E69" t="s">
        <v>130</v>
      </c>
      <c r="F69">
        <v>184</v>
      </c>
      <c r="G69" t="s">
        <v>171</v>
      </c>
      <c r="H69">
        <v>55</v>
      </c>
    </row>
    <row r="70" spans="1:8" ht="12.75">
      <c r="A70">
        <v>67</v>
      </c>
      <c r="B70" t="s">
        <v>426</v>
      </c>
      <c r="C70">
        <v>48.24</v>
      </c>
      <c r="D70" t="s">
        <v>147</v>
      </c>
      <c r="E70" t="s">
        <v>139</v>
      </c>
      <c r="F70">
        <v>156</v>
      </c>
      <c r="H70" t="s">
        <v>155</v>
      </c>
    </row>
    <row r="71" spans="1:8" ht="12.75">
      <c r="A71">
        <v>68</v>
      </c>
      <c r="B71" t="s">
        <v>215</v>
      </c>
      <c r="C71">
        <v>48.36</v>
      </c>
      <c r="D71" t="s">
        <v>140</v>
      </c>
      <c r="E71" t="s">
        <v>139</v>
      </c>
      <c r="F71">
        <v>155</v>
      </c>
      <c r="G71" t="s">
        <v>56</v>
      </c>
      <c r="H71">
        <v>56</v>
      </c>
    </row>
    <row r="72" spans="1:8" ht="12.75">
      <c r="A72">
        <v>69</v>
      </c>
      <c r="B72" t="s">
        <v>43</v>
      </c>
      <c r="C72">
        <v>48.41</v>
      </c>
      <c r="D72" t="s">
        <v>159</v>
      </c>
      <c r="E72" t="s">
        <v>239</v>
      </c>
      <c r="F72">
        <v>183</v>
      </c>
      <c r="G72" t="s">
        <v>55</v>
      </c>
      <c r="H72">
        <v>57</v>
      </c>
    </row>
    <row r="73" spans="1:8" ht="12.75">
      <c r="A73">
        <v>70</v>
      </c>
      <c r="B73" t="s">
        <v>194</v>
      </c>
      <c r="C73">
        <v>49.04</v>
      </c>
      <c r="D73" t="s">
        <v>159</v>
      </c>
      <c r="E73" t="s">
        <v>239</v>
      </c>
      <c r="F73">
        <v>182</v>
      </c>
      <c r="G73" t="s">
        <v>173</v>
      </c>
      <c r="H73">
        <v>58</v>
      </c>
    </row>
    <row r="74" spans="1:8" ht="12.75">
      <c r="A74">
        <v>71</v>
      </c>
      <c r="B74" t="s">
        <v>9</v>
      </c>
      <c r="C74">
        <v>49.47</v>
      </c>
      <c r="D74" t="s">
        <v>155</v>
      </c>
      <c r="E74" t="s">
        <v>133</v>
      </c>
      <c r="F74" t="s">
        <v>155</v>
      </c>
      <c r="G74" t="s">
        <v>155</v>
      </c>
      <c r="H74" t="s">
        <v>155</v>
      </c>
    </row>
    <row r="75" spans="1:8" ht="12.75">
      <c r="A75">
        <v>72</v>
      </c>
      <c r="B75" t="s">
        <v>11</v>
      </c>
      <c r="C75">
        <v>50</v>
      </c>
      <c r="D75" t="s">
        <v>138</v>
      </c>
      <c r="F75" t="s">
        <v>155</v>
      </c>
      <c r="G75" t="s">
        <v>155</v>
      </c>
      <c r="H75" t="s">
        <v>155</v>
      </c>
    </row>
    <row r="76" spans="1:8" ht="12.75">
      <c r="A76">
        <v>73</v>
      </c>
      <c r="B76" t="s">
        <v>80</v>
      </c>
      <c r="C76">
        <v>50.1</v>
      </c>
      <c r="D76" t="s">
        <v>147</v>
      </c>
      <c r="E76" t="s">
        <v>238</v>
      </c>
      <c r="F76">
        <v>154</v>
      </c>
      <c r="H76" t="s">
        <v>155</v>
      </c>
    </row>
    <row r="77" spans="1:8" ht="12.75">
      <c r="A77">
        <v>74</v>
      </c>
      <c r="B77" t="s">
        <v>211</v>
      </c>
      <c r="C77">
        <v>50.17</v>
      </c>
      <c r="D77" t="s">
        <v>144</v>
      </c>
      <c r="E77" t="s">
        <v>139</v>
      </c>
      <c r="F77">
        <v>153</v>
      </c>
      <c r="G77" t="s">
        <v>56</v>
      </c>
      <c r="H77">
        <v>59</v>
      </c>
    </row>
    <row r="78" spans="1:8" ht="12.75">
      <c r="A78">
        <v>75</v>
      </c>
      <c r="B78" t="s">
        <v>207</v>
      </c>
      <c r="C78">
        <v>50.28</v>
      </c>
      <c r="D78" t="s">
        <v>147</v>
      </c>
      <c r="E78" t="s">
        <v>134</v>
      </c>
      <c r="F78">
        <v>152</v>
      </c>
      <c r="H78" t="s">
        <v>155</v>
      </c>
    </row>
    <row r="79" spans="1:8" ht="12.75">
      <c r="A79">
        <v>76</v>
      </c>
      <c r="B79" t="s">
        <v>410</v>
      </c>
      <c r="C79">
        <v>50.51</v>
      </c>
      <c r="D79" t="s">
        <v>145</v>
      </c>
      <c r="E79" t="s">
        <v>135</v>
      </c>
      <c r="F79">
        <v>151</v>
      </c>
      <c r="G79" t="s">
        <v>164</v>
      </c>
      <c r="H79">
        <v>60</v>
      </c>
    </row>
    <row r="80" spans="1:8" ht="12.75">
      <c r="A80">
        <v>77</v>
      </c>
      <c r="B80" t="s">
        <v>427</v>
      </c>
      <c r="C80">
        <v>51.12</v>
      </c>
      <c r="D80" t="s">
        <v>147</v>
      </c>
      <c r="E80" t="s">
        <v>139</v>
      </c>
      <c r="F80">
        <v>150</v>
      </c>
      <c r="H80" t="s">
        <v>155</v>
      </c>
    </row>
    <row r="81" spans="1:8" ht="12.75">
      <c r="A81">
        <v>78</v>
      </c>
      <c r="B81" t="s">
        <v>343</v>
      </c>
      <c r="C81">
        <v>51.27</v>
      </c>
      <c r="D81" t="s">
        <v>145</v>
      </c>
      <c r="E81" t="s">
        <v>133</v>
      </c>
      <c r="F81">
        <v>149</v>
      </c>
      <c r="G81" t="s">
        <v>165</v>
      </c>
      <c r="H81">
        <v>61</v>
      </c>
    </row>
    <row r="82" spans="1:8" ht="12.75">
      <c r="A82">
        <v>79</v>
      </c>
      <c r="B82" t="s">
        <v>408</v>
      </c>
      <c r="C82">
        <v>52.01</v>
      </c>
      <c r="D82" t="s">
        <v>140</v>
      </c>
      <c r="E82" t="s">
        <v>135</v>
      </c>
      <c r="F82">
        <v>148</v>
      </c>
      <c r="G82" t="s">
        <v>164</v>
      </c>
      <c r="H82">
        <v>62</v>
      </c>
    </row>
    <row r="83" spans="1:8" ht="12.75">
      <c r="A83">
        <v>80</v>
      </c>
      <c r="B83" t="s">
        <v>281</v>
      </c>
      <c r="C83">
        <v>52.19</v>
      </c>
      <c r="D83" t="s">
        <v>147</v>
      </c>
      <c r="E83" t="s">
        <v>131</v>
      </c>
      <c r="F83">
        <v>181</v>
      </c>
      <c r="H83" t="s">
        <v>155</v>
      </c>
    </row>
    <row r="84" spans="1:8" ht="12.75">
      <c r="A84">
        <v>81</v>
      </c>
      <c r="B84" t="s">
        <v>91</v>
      </c>
      <c r="C84">
        <v>52.32</v>
      </c>
      <c r="D84" t="s">
        <v>159</v>
      </c>
      <c r="E84" t="s">
        <v>137</v>
      </c>
      <c r="F84">
        <v>180</v>
      </c>
      <c r="G84" t="s">
        <v>172</v>
      </c>
      <c r="H84">
        <v>63</v>
      </c>
    </row>
    <row r="85" spans="1:8" ht="12.75">
      <c r="A85">
        <v>82</v>
      </c>
      <c r="B85" t="s">
        <v>262</v>
      </c>
      <c r="C85">
        <v>53.01</v>
      </c>
      <c r="D85" t="s">
        <v>147</v>
      </c>
      <c r="E85" t="s">
        <v>130</v>
      </c>
      <c r="F85">
        <v>179</v>
      </c>
      <c r="H85" t="s">
        <v>155</v>
      </c>
    </row>
    <row r="86" spans="1:8" ht="12.75">
      <c r="A86">
        <v>83</v>
      </c>
      <c r="B86" t="s">
        <v>120</v>
      </c>
      <c r="C86">
        <v>53.05</v>
      </c>
      <c r="D86" t="s">
        <v>145</v>
      </c>
      <c r="E86" t="s">
        <v>132</v>
      </c>
      <c r="F86">
        <v>178</v>
      </c>
      <c r="G86" t="s">
        <v>173</v>
      </c>
      <c r="H86">
        <v>64</v>
      </c>
    </row>
    <row r="87" spans="1:8" ht="12.75">
      <c r="A87">
        <v>84</v>
      </c>
      <c r="B87" t="s">
        <v>411</v>
      </c>
      <c r="C87">
        <v>53.25</v>
      </c>
      <c r="D87" t="s">
        <v>142</v>
      </c>
      <c r="E87" t="s">
        <v>135</v>
      </c>
      <c r="F87">
        <v>147</v>
      </c>
      <c r="G87" t="s">
        <v>169</v>
      </c>
      <c r="H87">
        <v>65</v>
      </c>
    </row>
    <row r="88" spans="1:8" ht="12.75">
      <c r="A88">
        <v>85</v>
      </c>
      <c r="B88" t="s">
        <v>212</v>
      </c>
      <c r="C88">
        <v>53.33</v>
      </c>
      <c r="D88" t="s">
        <v>138</v>
      </c>
      <c r="E88" t="s">
        <v>139</v>
      </c>
      <c r="F88">
        <v>146</v>
      </c>
      <c r="G88" t="s">
        <v>56</v>
      </c>
      <c r="H88">
        <v>66</v>
      </c>
    </row>
    <row r="89" spans="1:8" ht="12.75">
      <c r="A89">
        <v>86</v>
      </c>
      <c r="B89" t="s">
        <v>221</v>
      </c>
      <c r="C89">
        <v>54.15</v>
      </c>
      <c r="D89" t="s">
        <v>159</v>
      </c>
      <c r="E89" t="s">
        <v>139</v>
      </c>
      <c r="F89">
        <v>145</v>
      </c>
      <c r="G89" t="s">
        <v>56</v>
      </c>
      <c r="H89">
        <v>67</v>
      </c>
    </row>
    <row r="90" spans="1:8" ht="12.75">
      <c r="A90">
        <v>87</v>
      </c>
      <c r="B90" t="s">
        <v>70</v>
      </c>
      <c r="C90">
        <v>54.23</v>
      </c>
      <c r="D90" t="s">
        <v>140</v>
      </c>
      <c r="E90" t="s">
        <v>134</v>
      </c>
      <c r="F90">
        <v>144</v>
      </c>
      <c r="G90" t="s">
        <v>165</v>
      </c>
      <c r="H90">
        <v>68</v>
      </c>
    </row>
    <row r="91" spans="1:8" ht="12.75">
      <c r="A91">
        <v>88</v>
      </c>
      <c r="B91" t="s">
        <v>261</v>
      </c>
      <c r="C91">
        <v>55.32</v>
      </c>
      <c r="D91" t="s">
        <v>147</v>
      </c>
      <c r="E91" t="s">
        <v>137</v>
      </c>
      <c r="F91">
        <v>177</v>
      </c>
      <c r="G91" t="s">
        <v>55</v>
      </c>
      <c r="H91">
        <v>69</v>
      </c>
    </row>
    <row r="92" spans="1:8" ht="12.75">
      <c r="A92">
        <v>89</v>
      </c>
      <c r="B92" t="s">
        <v>198</v>
      </c>
      <c r="C92">
        <v>56.17</v>
      </c>
      <c r="D92" t="s">
        <v>140</v>
      </c>
      <c r="E92" t="s">
        <v>239</v>
      </c>
      <c r="F92">
        <v>176</v>
      </c>
      <c r="G92" t="s">
        <v>55</v>
      </c>
      <c r="H92">
        <v>70</v>
      </c>
    </row>
    <row r="93" spans="1:8" ht="12.75">
      <c r="A93">
        <v>90</v>
      </c>
      <c r="B93" t="s">
        <v>18</v>
      </c>
      <c r="C93">
        <v>57.27</v>
      </c>
      <c r="D93" t="s">
        <v>155</v>
      </c>
      <c r="E93" t="s">
        <v>133</v>
      </c>
      <c r="F93" t="s">
        <v>155</v>
      </c>
      <c r="G93" t="s">
        <v>155</v>
      </c>
      <c r="H93" t="s">
        <v>155</v>
      </c>
    </row>
    <row r="94" spans="1:8" ht="12.75">
      <c r="A94">
        <v>91</v>
      </c>
      <c r="B94" t="s">
        <v>35</v>
      </c>
      <c r="C94">
        <v>59.57</v>
      </c>
      <c r="D94" t="s">
        <v>159</v>
      </c>
      <c r="E94" t="s">
        <v>137</v>
      </c>
      <c r="F94">
        <v>175</v>
      </c>
      <c r="G94" t="s">
        <v>171</v>
      </c>
      <c r="H94">
        <v>71</v>
      </c>
    </row>
    <row r="95" spans="1:8" ht="12.75">
      <c r="A95">
        <v>92</v>
      </c>
      <c r="B95" t="s">
        <v>19</v>
      </c>
      <c r="C95">
        <v>60.33</v>
      </c>
      <c r="D95" t="s">
        <v>147</v>
      </c>
      <c r="E95" t="s">
        <v>131</v>
      </c>
      <c r="F95">
        <v>174</v>
      </c>
      <c r="H95" t="s">
        <v>155</v>
      </c>
    </row>
    <row r="96" spans="1:8" ht="12.75">
      <c r="A96">
        <v>93</v>
      </c>
      <c r="B96" t="s">
        <v>16</v>
      </c>
      <c r="C96">
        <v>61.03</v>
      </c>
      <c r="D96" t="s">
        <v>147</v>
      </c>
      <c r="E96" t="s">
        <v>135</v>
      </c>
      <c r="F96">
        <v>143</v>
      </c>
      <c r="H96" t="s">
        <v>155</v>
      </c>
    </row>
    <row r="97" spans="1:8" ht="12.75">
      <c r="A97">
        <v>94</v>
      </c>
      <c r="B97" t="s">
        <v>14</v>
      </c>
      <c r="C97">
        <v>61.28</v>
      </c>
      <c r="D97" t="s">
        <v>147</v>
      </c>
      <c r="E97" t="s">
        <v>131</v>
      </c>
      <c r="F97">
        <v>173</v>
      </c>
      <c r="H97" t="s">
        <v>155</v>
      </c>
    </row>
    <row r="98" spans="1:8" ht="12.75">
      <c r="A98">
        <v>95</v>
      </c>
      <c r="B98" t="s">
        <v>15</v>
      </c>
      <c r="C98">
        <v>61.29</v>
      </c>
      <c r="D98" t="s">
        <v>147</v>
      </c>
      <c r="E98" t="s">
        <v>131</v>
      </c>
      <c r="F98">
        <v>172</v>
      </c>
      <c r="H98" t="s">
        <v>155</v>
      </c>
    </row>
    <row r="99" spans="1:8" ht="12.75">
      <c r="A99">
        <v>97</v>
      </c>
      <c r="B99" t="s">
        <v>237</v>
      </c>
      <c r="C99">
        <v>65.36</v>
      </c>
      <c r="D99" t="s">
        <v>145</v>
      </c>
      <c r="E99" t="s">
        <v>139</v>
      </c>
      <c r="F99">
        <v>142</v>
      </c>
      <c r="G99" t="s">
        <v>56</v>
      </c>
      <c r="H99">
        <v>72</v>
      </c>
    </row>
    <row r="100" spans="1:8" ht="12.75">
      <c r="A100">
        <v>98</v>
      </c>
      <c r="B100" t="s">
        <v>197</v>
      </c>
      <c r="C100">
        <v>66.55</v>
      </c>
      <c r="D100" t="s">
        <v>159</v>
      </c>
      <c r="E100" t="s">
        <v>238</v>
      </c>
      <c r="F100">
        <v>141</v>
      </c>
      <c r="G100" t="s">
        <v>169</v>
      </c>
      <c r="H100">
        <v>73</v>
      </c>
    </row>
    <row r="101" spans="1:8" ht="12.75">
      <c r="A101">
        <v>99</v>
      </c>
      <c r="B101" t="s">
        <v>20</v>
      </c>
      <c r="C101">
        <v>71.48</v>
      </c>
      <c r="D101" t="s">
        <v>138</v>
      </c>
      <c r="F101" t="s">
        <v>155</v>
      </c>
      <c r="G101" t="s">
        <v>155</v>
      </c>
      <c r="H101" t="s">
        <v>155</v>
      </c>
    </row>
    <row r="102" spans="1:8" ht="12.75">
      <c r="A102">
        <v>100</v>
      </c>
      <c r="B102" t="s">
        <v>308</v>
      </c>
      <c r="C102">
        <v>72.54</v>
      </c>
      <c r="D102" t="s">
        <v>144</v>
      </c>
      <c r="E102" t="s">
        <v>132</v>
      </c>
      <c r="F102">
        <v>171</v>
      </c>
      <c r="G102" t="s">
        <v>173</v>
      </c>
      <c r="H102">
        <v>74</v>
      </c>
    </row>
  </sheetData>
  <sheetProtection/>
  <mergeCells count="1"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" sqref="A2:K2"/>
    </sheetView>
  </sheetViews>
  <sheetFormatPr defaultColWidth="9.140625" defaultRowHeight="12.75"/>
  <cols>
    <col min="12" max="12" width="2.7109375" style="0" customWidth="1"/>
  </cols>
  <sheetData>
    <row r="1" spans="2:11" ht="12.75">
      <c r="B1" t="s">
        <v>138</v>
      </c>
      <c r="C1" t="s">
        <v>136</v>
      </c>
      <c r="D1" t="s">
        <v>140</v>
      </c>
      <c r="E1" t="s">
        <v>142</v>
      </c>
      <c r="F1" t="s">
        <v>144</v>
      </c>
      <c r="G1" t="s">
        <v>141</v>
      </c>
      <c r="H1" t="s">
        <v>159</v>
      </c>
      <c r="I1" t="s">
        <v>145</v>
      </c>
      <c r="J1" t="s">
        <v>147</v>
      </c>
      <c r="K1" t="s">
        <v>279</v>
      </c>
    </row>
    <row r="2" spans="1:11" ht="26.25">
      <c r="A2" s="4" t="s">
        <v>0</v>
      </c>
      <c r="B2" s="4"/>
      <c r="C2" s="4"/>
      <c r="D2" s="4"/>
      <c r="E2" s="4"/>
      <c r="F2" s="4"/>
      <c r="G2" s="17"/>
      <c r="H2" s="18"/>
      <c r="I2" s="19">
        <v>40615</v>
      </c>
      <c r="J2" s="20"/>
      <c r="K2" s="4"/>
    </row>
    <row r="4" spans="1:11" ht="12.75">
      <c r="A4" s="6" t="s">
        <v>129</v>
      </c>
      <c r="B4" s="6" t="s">
        <v>138</v>
      </c>
      <c r="C4" s="6" t="s">
        <v>48</v>
      </c>
      <c r="D4" s="6" t="s">
        <v>157</v>
      </c>
      <c r="E4" s="6" t="s">
        <v>158</v>
      </c>
      <c r="F4" s="6" t="s">
        <v>144</v>
      </c>
      <c r="G4" s="6" t="s">
        <v>141</v>
      </c>
      <c r="H4" s="6" t="s">
        <v>159</v>
      </c>
      <c r="I4" s="6" t="s">
        <v>160</v>
      </c>
      <c r="J4" s="6" t="s">
        <v>147</v>
      </c>
      <c r="K4" s="6" t="s">
        <v>279</v>
      </c>
    </row>
    <row r="5" spans="1:11" ht="12.75">
      <c r="A5" s="6" t="s">
        <v>161</v>
      </c>
      <c r="B5" s="1">
        <v>75</v>
      </c>
      <c r="C5" s="1">
        <v>75</v>
      </c>
      <c r="D5" s="1">
        <v>2</v>
      </c>
      <c r="E5" s="1">
        <v>10</v>
      </c>
      <c r="F5" s="1">
        <v>3</v>
      </c>
      <c r="G5" s="1">
        <v>75</v>
      </c>
      <c r="H5" s="1">
        <v>41</v>
      </c>
      <c r="I5" s="1">
        <v>6</v>
      </c>
      <c r="J5" s="1">
        <v>1</v>
      </c>
      <c r="K5" s="1">
        <v>75</v>
      </c>
    </row>
    <row r="6" spans="1:11" ht="12.75">
      <c r="A6" s="6" t="s">
        <v>162</v>
      </c>
      <c r="B6" s="1">
        <v>75</v>
      </c>
      <c r="C6" s="1">
        <v>75</v>
      </c>
      <c r="D6" s="1">
        <v>12</v>
      </c>
      <c r="E6" s="1">
        <v>24</v>
      </c>
      <c r="F6" s="1">
        <v>7</v>
      </c>
      <c r="G6" s="1">
        <v>75</v>
      </c>
      <c r="H6" s="1">
        <v>75</v>
      </c>
      <c r="I6" s="1">
        <v>38</v>
      </c>
      <c r="J6" s="1">
        <v>4</v>
      </c>
      <c r="K6" s="1">
        <v>75</v>
      </c>
    </row>
    <row r="7" spans="1:11" ht="12.75">
      <c r="A7" s="6" t="s">
        <v>163</v>
      </c>
      <c r="B7" s="1">
        <v>75</v>
      </c>
      <c r="C7" s="1">
        <v>75</v>
      </c>
      <c r="D7" s="1">
        <v>54</v>
      </c>
      <c r="E7" s="1">
        <v>75</v>
      </c>
      <c r="F7" s="1">
        <v>13</v>
      </c>
      <c r="G7" s="1">
        <v>75</v>
      </c>
      <c r="H7" s="1">
        <v>75</v>
      </c>
      <c r="I7" s="1">
        <v>43</v>
      </c>
      <c r="J7" s="1">
        <v>5</v>
      </c>
      <c r="K7" s="1">
        <v>75</v>
      </c>
    </row>
    <row r="8" spans="1:11" ht="12.75">
      <c r="A8" s="6" t="s">
        <v>164</v>
      </c>
      <c r="B8" s="1">
        <v>75</v>
      </c>
      <c r="C8" s="1">
        <v>75</v>
      </c>
      <c r="D8" s="1">
        <v>62</v>
      </c>
      <c r="E8" s="1">
        <v>75</v>
      </c>
      <c r="F8" s="1">
        <v>47</v>
      </c>
      <c r="G8" s="1">
        <v>75</v>
      </c>
      <c r="H8" s="1">
        <v>75</v>
      </c>
      <c r="I8" s="1">
        <v>60</v>
      </c>
      <c r="J8" s="1">
        <v>9</v>
      </c>
      <c r="K8" s="1">
        <v>75</v>
      </c>
    </row>
    <row r="9" spans="1:11" ht="12.75">
      <c r="A9" s="6" t="s">
        <v>165</v>
      </c>
      <c r="B9" s="1">
        <v>75</v>
      </c>
      <c r="C9" s="1">
        <v>75</v>
      </c>
      <c r="D9" s="1">
        <v>68</v>
      </c>
      <c r="E9" s="1">
        <v>75</v>
      </c>
      <c r="F9" s="1">
        <v>75</v>
      </c>
      <c r="G9" s="1">
        <v>75</v>
      </c>
      <c r="H9" s="1">
        <v>75</v>
      </c>
      <c r="I9" s="1">
        <v>61</v>
      </c>
      <c r="J9" s="1">
        <v>30</v>
      </c>
      <c r="K9" s="1">
        <v>75</v>
      </c>
    </row>
    <row r="10" spans="1:11" ht="12.75">
      <c r="A10" s="6" t="s">
        <v>166</v>
      </c>
      <c r="B10" s="1">
        <v>75</v>
      </c>
      <c r="C10" s="1">
        <v>75</v>
      </c>
      <c r="D10" s="1">
        <v>28</v>
      </c>
      <c r="E10" s="1">
        <v>75</v>
      </c>
      <c r="F10" s="1">
        <v>21</v>
      </c>
      <c r="G10" s="1">
        <v>11</v>
      </c>
      <c r="H10" s="1">
        <v>29</v>
      </c>
      <c r="I10" s="1">
        <v>25</v>
      </c>
      <c r="J10" s="1">
        <v>15</v>
      </c>
      <c r="K10" s="1">
        <v>75</v>
      </c>
    </row>
    <row r="11" spans="1:11" ht="12.75">
      <c r="A11" s="6" t="s">
        <v>167</v>
      </c>
      <c r="B11" s="1">
        <v>75</v>
      </c>
      <c r="C11" s="1">
        <v>75</v>
      </c>
      <c r="D11" s="1">
        <v>33</v>
      </c>
      <c r="E11" s="1">
        <v>75</v>
      </c>
      <c r="F11" s="1">
        <v>22</v>
      </c>
      <c r="G11" s="1">
        <v>42</v>
      </c>
      <c r="H11" s="1">
        <v>48</v>
      </c>
      <c r="I11" s="1">
        <v>36</v>
      </c>
      <c r="J11" s="1">
        <v>18</v>
      </c>
      <c r="K11" s="1">
        <v>75</v>
      </c>
    </row>
    <row r="12" spans="1:11" ht="12.75">
      <c r="A12" s="6" t="s">
        <v>168</v>
      </c>
      <c r="B12" s="1">
        <v>75</v>
      </c>
      <c r="C12" s="1">
        <v>75</v>
      </c>
      <c r="D12" s="1">
        <v>39</v>
      </c>
      <c r="E12" s="1">
        <v>75</v>
      </c>
      <c r="F12" s="1">
        <v>34</v>
      </c>
      <c r="G12" s="1">
        <v>75</v>
      </c>
      <c r="H12" s="1">
        <v>75</v>
      </c>
      <c r="I12" s="1">
        <v>40</v>
      </c>
      <c r="J12" s="1">
        <v>26</v>
      </c>
      <c r="K12" s="1">
        <v>75</v>
      </c>
    </row>
    <row r="13" spans="1:11" ht="12.75">
      <c r="A13" s="6" t="s">
        <v>169</v>
      </c>
      <c r="B13" s="1">
        <v>75</v>
      </c>
      <c r="C13" s="1">
        <v>75</v>
      </c>
      <c r="D13" s="1">
        <v>23</v>
      </c>
      <c r="E13" s="1">
        <v>65</v>
      </c>
      <c r="F13" s="1">
        <v>20</v>
      </c>
      <c r="G13" s="1">
        <v>75</v>
      </c>
      <c r="H13" s="1">
        <v>73</v>
      </c>
      <c r="I13" s="1">
        <v>17</v>
      </c>
      <c r="J13" s="1">
        <v>8</v>
      </c>
      <c r="K13" s="1">
        <v>75</v>
      </c>
    </row>
    <row r="14" spans="1:11" ht="12.75">
      <c r="A14" s="6" t="s">
        <v>56</v>
      </c>
      <c r="B14" s="1">
        <v>66</v>
      </c>
      <c r="C14" s="1">
        <v>75</v>
      </c>
      <c r="D14" s="1">
        <v>56</v>
      </c>
      <c r="E14" s="1">
        <v>75</v>
      </c>
      <c r="F14" s="1">
        <v>59</v>
      </c>
      <c r="G14" s="1">
        <v>46</v>
      </c>
      <c r="H14" s="1">
        <v>67</v>
      </c>
      <c r="I14" s="1">
        <v>72</v>
      </c>
      <c r="J14" s="1">
        <v>49</v>
      </c>
      <c r="K14" s="1">
        <v>75</v>
      </c>
    </row>
    <row r="15" spans="1:11" ht="12.75">
      <c r="A15" s="6" t="s">
        <v>170</v>
      </c>
      <c r="B15" s="1">
        <v>75</v>
      </c>
      <c r="C15" s="1">
        <v>75</v>
      </c>
      <c r="D15" s="1">
        <v>35</v>
      </c>
      <c r="E15" s="1">
        <v>75</v>
      </c>
      <c r="F15" s="1">
        <v>16</v>
      </c>
      <c r="G15" s="1">
        <v>75</v>
      </c>
      <c r="H15" s="1">
        <v>45</v>
      </c>
      <c r="I15" s="1">
        <v>75</v>
      </c>
      <c r="J15" s="1">
        <v>44</v>
      </c>
      <c r="K15" s="1">
        <v>75</v>
      </c>
    </row>
    <row r="16" spans="1:11" ht="12.75">
      <c r="A16" s="6" t="s">
        <v>171</v>
      </c>
      <c r="B16" s="1">
        <v>75</v>
      </c>
      <c r="C16" s="1">
        <v>75</v>
      </c>
      <c r="D16" s="1">
        <v>55</v>
      </c>
      <c r="E16" s="1">
        <v>75</v>
      </c>
      <c r="F16" s="1">
        <v>19</v>
      </c>
      <c r="G16" s="1">
        <v>75</v>
      </c>
      <c r="H16" s="1">
        <v>71</v>
      </c>
      <c r="I16" s="1">
        <v>75</v>
      </c>
      <c r="J16" s="1">
        <v>50</v>
      </c>
      <c r="K16" s="1">
        <v>75</v>
      </c>
    </row>
    <row r="17" spans="1:11" ht="12.75">
      <c r="A17" s="6" t="s">
        <v>172</v>
      </c>
      <c r="B17" s="1">
        <v>75</v>
      </c>
      <c r="C17" s="1">
        <v>75</v>
      </c>
      <c r="D17" s="1">
        <v>75</v>
      </c>
      <c r="E17" s="1">
        <v>75</v>
      </c>
      <c r="F17" s="1">
        <v>14</v>
      </c>
      <c r="G17" s="1">
        <v>31</v>
      </c>
      <c r="H17" s="1">
        <v>63</v>
      </c>
      <c r="I17" s="1">
        <v>75</v>
      </c>
      <c r="J17" s="1">
        <v>27</v>
      </c>
      <c r="K17" s="1">
        <v>75</v>
      </c>
    </row>
    <row r="18" spans="1:11" ht="12.75">
      <c r="A18" s="6" t="s">
        <v>173</v>
      </c>
      <c r="B18" s="1">
        <v>51</v>
      </c>
      <c r="C18" s="1">
        <v>32</v>
      </c>
      <c r="D18" s="1">
        <v>53</v>
      </c>
      <c r="E18" s="1">
        <v>75</v>
      </c>
      <c r="F18" s="1">
        <v>74</v>
      </c>
      <c r="G18" s="1">
        <v>52</v>
      </c>
      <c r="H18" s="1">
        <v>58</v>
      </c>
      <c r="I18" s="1">
        <v>64</v>
      </c>
      <c r="J18" s="1">
        <v>37</v>
      </c>
      <c r="K18" s="1">
        <v>75</v>
      </c>
    </row>
    <row r="19" spans="1:11" ht="12.75">
      <c r="A19" s="6" t="s">
        <v>55</v>
      </c>
      <c r="B19" s="1">
        <v>75</v>
      </c>
      <c r="C19" s="1">
        <v>75</v>
      </c>
      <c r="D19" s="1">
        <v>70</v>
      </c>
      <c r="E19" s="1">
        <v>75</v>
      </c>
      <c r="F19" s="1">
        <v>75</v>
      </c>
      <c r="G19" s="1">
        <v>75</v>
      </c>
      <c r="H19" s="1">
        <v>57</v>
      </c>
      <c r="I19" s="1">
        <v>75</v>
      </c>
      <c r="J19" s="1">
        <v>69</v>
      </c>
      <c r="K19" s="1">
        <v>75</v>
      </c>
    </row>
    <row r="20" spans="1:11" ht="12.75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6" t="s">
        <v>174</v>
      </c>
      <c r="B21" s="1">
        <f aca="true" t="shared" si="0" ref="B21:K21">SUM(B5:B20)</f>
        <v>1092</v>
      </c>
      <c r="C21" s="1">
        <f>SUM(C5:C20)</f>
        <v>1082</v>
      </c>
      <c r="D21" s="1">
        <f t="shared" si="0"/>
        <v>665</v>
      </c>
      <c r="E21" s="1">
        <f t="shared" si="0"/>
        <v>999</v>
      </c>
      <c r="F21" s="1">
        <f t="shared" si="0"/>
        <v>499</v>
      </c>
      <c r="G21" s="1">
        <f t="shared" si="0"/>
        <v>932</v>
      </c>
      <c r="H21" s="1">
        <f t="shared" si="0"/>
        <v>927</v>
      </c>
      <c r="I21" s="1">
        <f t="shared" si="0"/>
        <v>762</v>
      </c>
      <c r="J21" s="1">
        <f t="shared" si="0"/>
        <v>392</v>
      </c>
      <c r="K21" s="1">
        <f t="shared" si="0"/>
        <v>1125</v>
      </c>
    </row>
    <row r="22" spans="1:11" ht="12.75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6" t="s">
        <v>149</v>
      </c>
      <c r="B23" s="1">
        <v>9</v>
      </c>
      <c r="C23" s="1">
        <v>8</v>
      </c>
      <c r="D23" s="1">
        <v>3</v>
      </c>
      <c r="E23" s="1">
        <v>7</v>
      </c>
      <c r="F23" s="1">
        <v>2</v>
      </c>
      <c r="G23" s="1">
        <v>6</v>
      </c>
      <c r="H23" s="1">
        <v>5</v>
      </c>
      <c r="I23" s="1">
        <v>4</v>
      </c>
      <c r="J23" s="1">
        <v>1</v>
      </c>
      <c r="K23" s="1">
        <v>10</v>
      </c>
    </row>
    <row r="24" spans="1:11" ht="12.7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6" t="s">
        <v>175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6" t="s">
        <v>176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6" t="s">
        <v>177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6" t="s">
        <v>178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6" t="s">
        <v>218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6" t="s">
        <v>179</v>
      </c>
      <c r="B31" s="1">
        <v>37</v>
      </c>
      <c r="C31" s="1">
        <v>49</v>
      </c>
      <c r="D31" s="1">
        <v>16</v>
      </c>
      <c r="E31" s="1">
        <v>25</v>
      </c>
      <c r="F31" s="1">
        <v>10</v>
      </c>
      <c r="G31" s="1">
        <v>24</v>
      </c>
      <c r="H31" s="1">
        <v>29</v>
      </c>
      <c r="I31" s="1">
        <v>29</v>
      </c>
      <c r="J31" s="1">
        <v>11</v>
      </c>
      <c r="K31" s="1">
        <v>45</v>
      </c>
    </row>
    <row r="32" spans="1:11" ht="12.75">
      <c r="A32" s="6" t="s">
        <v>174</v>
      </c>
      <c r="B32" s="1">
        <f>B23+B31</f>
        <v>46</v>
      </c>
      <c r="C32" s="1">
        <f>C23+C31</f>
        <v>57</v>
      </c>
      <c r="D32" s="1">
        <f aca="true" t="shared" si="1" ref="D32:K32">D23+D31</f>
        <v>19</v>
      </c>
      <c r="E32" s="1">
        <f t="shared" si="1"/>
        <v>32</v>
      </c>
      <c r="F32" s="1">
        <f t="shared" si="1"/>
        <v>12</v>
      </c>
      <c r="G32" s="1">
        <f t="shared" si="1"/>
        <v>30</v>
      </c>
      <c r="H32" s="1">
        <f t="shared" si="1"/>
        <v>34</v>
      </c>
      <c r="I32" s="1">
        <f t="shared" si="1"/>
        <v>33</v>
      </c>
      <c r="J32" s="1">
        <f t="shared" si="1"/>
        <v>12</v>
      </c>
      <c r="K32" s="1">
        <f t="shared" si="1"/>
        <v>55</v>
      </c>
    </row>
    <row r="33" spans="1:11" ht="12.75">
      <c r="A33" s="6" t="s">
        <v>180</v>
      </c>
      <c r="B33" s="1">
        <v>8</v>
      </c>
      <c r="C33" s="1">
        <v>10</v>
      </c>
      <c r="D33" s="1">
        <v>3</v>
      </c>
      <c r="E33" s="1">
        <v>5</v>
      </c>
      <c r="F33" s="16">
        <v>1</v>
      </c>
      <c r="G33" s="1">
        <v>4</v>
      </c>
      <c r="H33" s="1">
        <v>7</v>
      </c>
      <c r="I33" s="1">
        <v>6</v>
      </c>
      <c r="J33" s="16">
        <v>1</v>
      </c>
      <c r="K33" s="1">
        <v>9</v>
      </c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2">
    <mergeCell ref="I2:J2"/>
    <mergeCell ref="G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4"/>
  <sheetViews>
    <sheetView zoomScalePageLayoutView="0" workbookViewId="0" topLeftCell="A87">
      <selection activeCell="A87" sqref="A87"/>
    </sheetView>
  </sheetViews>
  <sheetFormatPr defaultColWidth="9.140625" defaultRowHeight="12.75"/>
  <cols>
    <col min="1" max="1" width="7.28125" style="0" customWidth="1"/>
    <col min="2" max="2" width="22.57421875" style="0" customWidth="1"/>
    <col min="3" max="10" width="7.140625" style="0" customWidth="1"/>
  </cols>
  <sheetData>
    <row r="1" spans="1:11" ht="12.75">
      <c r="A1" t="s">
        <v>224</v>
      </c>
      <c r="I1" s="9" t="s">
        <v>220</v>
      </c>
      <c r="J1" s="1">
        <f ca="1">SUM(OFFSET(L1,0,0,1,$C$3))</f>
        <v>0</v>
      </c>
      <c r="K1">
        <f>COUNT(D1:I1)</f>
        <v>0</v>
      </c>
    </row>
    <row r="2" spans="1:10" s="4" customFormat="1" ht="38.25" customHeight="1">
      <c r="A2" s="4" t="s">
        <v>3</v>
      </c>
      <c r="D2" s="4" t="s">
        <v>1</v>
      </c>
      <c r="G2" s="17"/>
      <c r="H2" s="18"/>
      <c r="I2" s="21">
        <v>40615</v>
      </c>
      <c r="J2" s="22"/>
    </row>
    <row r="3" spans="1:12" s="5" customFormat="1" ht="12.75">
      <c r="A3" s="5" t="s">
        <v>6</v>
      </c>
      <c r="C3" s="15">
        <v>4</v>
      </c>
      <c r="L3" s="5" t="s">
        <v>5</v>
      </c>
    </row>
    <row r="4" spans="1:17" s="5" customFormat="1" ht="12.75">
      <c r="A4" s="5" t="s">
        <v>149</v>
      </c>
      <c r="B4" s="5" t="s">
        <v>127</v>
      </c>
      <c r="C4" s="6" t="s">
        <v>128</v>
      </c>
      <c r="D4" s="6" t="s">
        <v>200</v>
      </c>
      <c r="E4" s="6" t="s">
        <v>201</v>
      </c>
      <c r="F4" s="6" t="s">
        <v>202</v>
      </c>
      <c r="G4" s="6" t="s">
        <v>203</v>
      </c>
      <c r="H4" s="6" t="s">
        <v>204</v>
      </c>
      <c r="I4" s="6" t="s">
        <v>205</v>
      </c>
      <c r="J4" s="6" t="s">
        <v>174</v>
      </c>
      <c r="K4" s="5" t="s">
        <v>258</v>
      </c>
      <c r="L4" s="5">
        <v>1</v>
      </c>
      <c r="M4" s="5">
        <v>2</v>
      </c>
      <c r="N4" s="5">
        <v>3</v>
      </c>
      <c r="O4" s="5">
        <v>4</v>
      </c>
      <c r="P4" s="5">
        <v>5</v>
      </c>
      <c r="Q4" s="5">
        <v>6</v>
      </c>
    </row>
    <row r="5" spans="2:10" s="5" customFormat="1" ht="12.75">
      <c r="B5" s="5" t="s">
        <v>199</v>
      </c>
      <c r="C5" s="6"/>
      <c r="D5" s="6"/>
      <c r="E5" s="6"/>
      <c r="F5" s="6"/>
      <c r="G5" s="6"/>
      <c r="H5" s="6"/>
      <c r="I5" s="6"/>
      <c r="J5" s="6"/>
    </row>
    <row r="6" spans="1:18" ht="12.75">
      <c r="A6">
        <v>1</v>
      </c>
      <c r="B6" t="s">
        <v>321</v>
      </c>
      <c r="C6" s="1" t="s">
        <v>140</v>
      </c>
      <c r="D6" s="1"/>
      <c r="E6" s="1">
        <v>194</v>
      </c>
      <c r="F6" s="1">
        <v>200</v>
      </c>
      <c r="G6" s="1">
        <v>200</v>
      </c>
      <c r="H6" s="1">
        <v>199</v>
      </c>
      <c r="I6">
        <v>199</v>
      </c>
      <c r="J6" s="1">
        <f aca="true" ca="1" t="shared" si="0" ref="J6:J37">SUM(OFFSET(L6,0,0,1,$C$3))</f>
        <v>798</v>
      </c>
      <c r="K6">
        <f aca="true" t="shared" si="1" ref="K6:K37">COUNT(D6:I6)</f>
        <v>5</v>
      </c>
      <c r="L6" s="1">
        <v>200</v>
      </c>
      <c r="M6" s="1">
        <v>200</v>
      </c>
      <c r="N6" s="1">
        <v>199</v>
      </c>
      <c r="O6">
        <v>199</v>
      </c>
      <c r="P6" s="1">
        <v>194</v>
      </c>
      <c r="Q6" s="1"/>
      <c r="R6" s="1"/>
    </row>
    <row r="7" spans="1:18" ht="12.75">
      <c r="A7">
        <v>2</v>
      </c>
      <c r="B7" t="s">
        <v>181</v>
      </c>
      <c r="C7" s="1" t="s">
        <v>147</v>
      </c>
      <c r="D7" s="1">
        <v>198</v>
      </c>
      <c r="E7" s="1">
        <v>196</v>
      </c>
      <c r="F7" s="1"/>
      <c r="G7" s="1">
        <v>198</v>
      </c>
      <c r="H7" s="1"/>
      <c r="I7">
        <v>200</v>
      </c>
      <c r="J7" s="1">
        <f ca="1" t="shared" si="0"/>
        <v>792</v>
      </c>
      <c r="K7">
        <f t="shared" si="1"/>
        <v>4</v>
      </c>
      <c r="L7">
        <v>200</v>
      </c>
      <c r="M7" s="1">
        <v>198</v>
      </c>
      <c r="N7" s="1">
        <v>198</v>
      </c>
      <c r="O7" s="1">
        <v>196</v>
      </c>
      <c r="P7" s="1"/>
      <c r="Q7" s="1"/>
      <c r="R7" s="1"/>
    </row>
    <row r="8" spans="1:18" ht="12.75">
      <c r="A8">
        <v>3</v>
      </c>
      <c r="B8" t="s">
        <v>51</v>
      </c>
      <c r="C8" s="1" t="s">
        <v>147</v>
      </c>
      <c r="D8" s="1">
        <v>196</v>
      </c>
      <c r="E8" s="1">
        <v>195</v>
      </c>
      <c r="F8" s="1"/>
      <c r="G8" s="1">
        <v>199</v>
      </c>
      <c r="H8" s="1"/>
      <c r="I8">
        <v>197</v>
      </c>
      <c r="J8" s="1">
        <f ca="1" t="shared" si="0"/>
        <v>787</v>
      </c>
      <c r="K8">
        <f t="shared" si="1"/>
        <v>4</v>
      </c>
      <c r="L8" s="1">
        <v>199</v>
      </c>
      <c r="M8">
        <v>197</v>
      </c>
      <c r="N8" s="1">
        <v>196</v>
      </c>
      <c r="O8" s="1">
        <v>195</v>
      </c>
      <c r="P8" s="1"/>
      <c r="Q8" s="1"/>
      <c r="R8" s="1"/>
    </row>
    <row r="9" spans="1:17" ht="12.75">
      <c r="A9">
        <v>4</v>
      </c>
      <c r="B9" t="s">
        <v>183</v>
      </c>
      <c r="C9" s="1" t="s">
        <v>145</v>
      </c>
      <c r="D9" s="1">
        <v>191</v>
      </c>
      <c r="E9" s="1">
        <v>191</v>
      </c>
      <c r="F9" s="1"/>
      <c r="G9" s="1">
        <v>196</v>
      </c>
      <c r="H9" s="1">
        <v>196</v>
      </c>
      <c r="I9">
        <v>195</v>
      </c>
      <c r="J9" s="1">
        <f ca="1" t="shared" si="0"/>
        <v>778</v>
      </c>
      <c r="K9">
        <f t="shared" si="1"/>
        <v>5</v>
      </c>
      <c r="L9" s="1">
        <v>196</v>
      </c>
      <c r="M9" s="1">
        <v>196</v>
      </c>
      <c r="N9">
        <v>195</v>
      </c>
      <c r="O9" s="1">
        <v>191</v>
      </c>
      <c r="P9" s="1">
        <v>191</v>
      </c>
      <c r="Q9" s="1"/>
    </row>
    <row r="10" spans="1:17" ht="12.75">
      <c r="A10">
        <v>5</v>
      </c>
      <c r="B10" t="s">
        <v>322</v>
      </c>
      <c r="C10" s="1" t="s">
        <v>144</v>
      </c>
      <c r="D10" s="1"/>
      <c r="E10" s="1">
        <v>190</v>
      </c>
      <c r="F10" s="1">
        <v>196</v>
      </c>
      <c r="G10" s="1">
        <v>195</v>
      </c>
      <c r="H10" s="1">
        <v>195</v>
      </c>
      <c r="I10">
        <v>188</v>
      </c>
      <c r="J10" s="1">
        <f ca="1" t="shared" si="0"/>
        <v>776</v>
      </c>
      <c r="K10">
        <f t="shared" si="1"/>
        <v>5</v>
      </c>
      <c r="L10" s="1">
        <v>196</v>
      </c>
      <c r="M10" s="1">
        <v>195</v>
      </c>
      <c r="N10" s="1">
        <v>195</v>
      </c>
      <c r="O10" s="1">
        <v>190</v>
      </c>
      <c r="P10">
        <v>188</v>
      </c>
      <c r="Q10" s="1"/>
    </row>
    <row r="11" spans="1:17" ht="12.75">
      <c r="A11">
        <v>6</v>
      </c>
      <c r="B11" t="s">
        <v>328</v>
      </c>
      <c r="C11" s="1" t="s">
        <v>144</v>
      </c>
      <c r="D11" s="1"/>
      <c r="E11" s="1">
        <v>187</v>
      </c>
      <c r="F11" s="1">
        <v>195</v>
      </c>
      <c r="G11" s="1"/>
      <c r="H11" s="1">
        <v>192</v>
      </c>
      <c r="I11">
        <v>194</v>
      </c>
      <c r="J11" s="1">
        <f ca="1" t="shared" si="0"/>
        <v>768</v>
      </c>
      <c r="K11">
        <f t="shared" si="1"/>
        <v>4</v>
      </c>
      <c r="L11" s="1">
        <v>195</v>
      </c>
      <c r="M11">
        <v>194</v>
      </c>
      <c r="N11" s="1">
        <v>192</v>
      </c>
      <c r="O11" s="1">
        <v>187</v>
      </c>
      <c r="P11" s="1"/>
      <c r="Q11" s="1"/>
    </row>
    <row r="12" spans="1:17" ht="12.75">
      <c r="A12">
        <v>7</v>
      </c>
      <c r="B12" t="s">
        <v>228</v>
      </c>
      <c r="C12" s="1" t="s">
        <v>140</v>
      </c>
      <c r="D12" s="1">
        <v>186</v>
      </c>
      <c r="E12" s="1">
        <v>182</v>
      </c>
      <c r="F12" s="1"/>
      <c r="G12" s="1">
        <v>191</v>
      </c>
      <c r="H12" s="1">
        <v>189</v>
      </c>
      <c r="I12">
        <v>189</v>
      </c>
      <c r="J12" s="1">
        <f ca="1" t="shared" si="0"/>
        <v>755</v>
      </c>
      <c r="K12">
        <f t="shared" si="1"/>
        <v>5</v>
      </c>
      <c r="L12" s="1">
        <v>191</v>
      </c>
      <c r="M12" s="1">
        <v>189</v>
      </c>
      <c r="N12">
        <v>189</v>
      </c>
      <c r="O12" s="1">
        <v>186</v>
      </c>
      <c r="P12" s="1">
        <v>182</v>
      </c>
      <c r="Q12" s="1"/>
    </row>
    <row r="13" spans="1:17" ht="12.75">
      <c r="A13">
        <v>8</v>
      </c>
      <c r="B13" t="s">
        <v>22</v>
      </c>
      <c r="C13" s="1" t="s">
        <v>147</v>
      </c>
      <c r="D13" s="1"/>
      <c r="E13" s="1"/>
      <c r="F13" s="1">
        <v>188</v>
      </c>
      <c r="G13" s="1">
        <v>189</v>
      </c>
      <c r="H13" s="1">
        <v>186</v>
      </c>
      <c r="I13">
        <v>192</v>
      </c>
      <c r="J13" s="1">
        <f ca="1" t="shared" si="0"/>
        <v>755</v>
      </c>
      <c r="K13">
        <f t="shared" si="1"/>
        <v>4</v>
      </c>
      <c r="L13">
        <v>192</v>
      </c>
      <c r="M13" s="1">
        <v>189</v>
      </c>
      <c r="N13" s="1">
        <v>188</v>
      </c>
      <c r="O13" s="1">
        <v>186</v>
      </c>
      <c r="P13" s="1"/>
      <c r="Q13" s="1"/>
    </row>
    <row r="14" spans="1:17" ht="12.75">
      <c r="A14">
        <v>9</v>
      </c>
      <c r="B14" t="s">
        <v>323</v>
      </c>
      <c r="C14" s="1" t="s">
        <v>142</v>
      </c>
      <c r="D14" s="1">
        <v>169</v>
      </c>
      <c r="E14" s="1">
        <v>180</v>
      </c>
      <c r="F14" s="1">
        <v>190</v>
      </c>
      <c r="G14" s="1">
        <v>188</v>
      </c>
      <c r="H14" s="1">
        <v>190</v>
      </c>
      <c r="I14">
        <v>180</v>
      </c>
      <c r="J14" s="1">
        <f ca="1" t="shared" si="0"/>
        <v>748</v>
      </c>
      <c r="K14">
        <f t="shared" si="1"/>
        <v>6</v>
      </c>
      <c r="L14" s="1">
        <v>190</v>
      </c>
      <c r="M14" s="1">
        <v>190</v>
      </c>
      <c r="N14" s="1">
        <v>188</v>
      </c>
      <c r="O14" s="1">
        <v>180</v>
      </c>
      <c r="P14">
        <v>180</v>
      </c>
      <c r="Q14" s="1">
        <v>169</v>
      </c>
    </row>
    <row r="15" spans="1:16" ht="12.75">
      <c r="A15">
        <v>10</v>
      </c>
      <c r="B15" t="s">
        <v>324</v>
      </c>
      <c r="C15" s="1" t="s">
        <v>144</v>
      </c>
      <c r="D15" s="1"/>
      <c r="E15" s="1">
        <v>173</v>
      </c>
      <c r="F15" s="1">
        <v>193</v>
      </c>
      <c r="G15" s="1">
        <v>187</v>
      </c>
      <c r="H15" s="1">
        <v>194</v>
      </c>
      <c r="J15" s="1">
        <f ca="1" t="shared" si="0"/>
        <v>747</v>
      </c>
      <c r="K15">
        <f t="shared" si="1"/>
        <v>4</v>
      </c>
      <c r="L15" s="1">
        <v>194</v>
      </c>
      <c r="M15" s="1">
        <v>193</v>
      </c>
      <c r="N15" s="1">
        <v>187</v>
      </c>
      <c r="O15" s="1">
        <v>173</v>
      </c>
      <c r="P15" s="1"/>
    </row>
    <row r="16" spans="1:16" ht="12.75">
      <c r="A16">
        <v>11</v>
      </c>
      <c r="B16" t="s">
        <v>325</v>
      </c>
      <c r="C16" s="1" t="s">
        <v>140</v>
      </c>
      <c r="D16" s="1">
        <v>166</v>
      </c>
      <c r="E16" s="1">
        <v>162</v>
      </c>
      <c r="F16" s="1">
        <v>183</v>
      </c>
      <c r="G16" s="1">
        <v>182</v>
      </c>
      <c r="H16" s="1"/>
      <c r="J16" s="1">
        <f ca="1" t="shared" si="0"/>
        <v>693</v>
      </c>
      <c r="K16">
        <f t="shared" si="1"/>
        <v>4</v>
      </c>
      <c r="L16" s="1">
        <v>183</v>
      </c>
      <c r="M16" s="1">
        <v>182</v>
      </c>
      <c r="N16" s="1">
        <v>166</v>
      </c>
      <c r="O16" s="1">
        <v>162</v>
      </c>
      <c r="P16" s="1"/>
    </row>
    <row r="17" spans="1:16" ht="12.75">
      <c r="A17">
        <v>12</v>
      </c>
      <c r="B17" t="s">
        <v>326</v>
      </c>
      <c r="C17" s="1" t="s">
        <v>279</v>
      </c>
      <c r="D17" s="1">
        <v>172</v>
      </c>
      <c r="E17" s="1">
        <v>167</v>
      </c>
      <c r="F17" s="1"/>
      <c r="G17" s="1">
        <v>169</v>
      </c>
      <c r="H17" s="1">
        <v>171</v>
      </c>
      <c r="J17" s="1">
        <f ca="1" t="shared" si="0"/>
        <v>679</v>
      </c>
      <c r="K17">
        <f t="shared" si="1"/>
        <v>4</v>
      </c>
      <c r="L17" s="1">
        <v>172</v>
      </c>
      <c r="M17" s="1">
        <v>171</v>
      </c>
      <c r="N17" s="1">
        <v>169</v>
      </c>
      <c r="O17" s="1">
        <v>167</v>
      </c>
      <c r="P17" s="1"/>
    </row>
    <row r="18" spans="1:16" ht="12.75">
      <c r="A18">
        <v>13</v>
      </c>
      <c r="B18" t="s">
        <v>327</v>
      </c>
      <c r="C18" s="1" t="s">
        <v>159</v>
      </c>
      <c r="D18" s="1">
        <v>139</v>
      </c>
      <c r="E18" s="1">
        <v>144</v>
      </c>
      <c r="F18" s="1">
        <v>168</v>
      </c>
      <c r="G18" s="1">
        <v>171</v>
      </c>
      <c r="H18" s="1">
        <v>172</v>
      </c>
      <c r="J18" s="1">
        <f ca="1" t="shared" si="0"/>
        <v>655</v>
      </c>
      <c r="K18">
        <f t="shared" si="1"/>
        <v>5</v>
      </c>
      <c r="L18" s="1">
        <v>172</v>
      </c>
      <c r="M18" s="1">
        <v>171</v>
      </c>
      <c r="N18" s="1">
        <v>168</v>
      </c>
      <c r="O18" s="1">
        <v>144</v>
      </c>
      <c r="P18" s="1">
        <v>139</v>
      </c>
    </row>
    <row r="19" spans="1:17" ht="12.75">
      <c r="A19">
        <v>14</v>
      </c>
      <c r="B19" t="s">
        <v>64</v>
      </c>
      <c r="C19" s="1" t="s">
        <v>144</v>
      </c>
      <c r="D19" s="1"/>
      <c r="E19" s="1">
        <v>125</v>
      </c>
      <c r="F19" s="1">
        <v>156</v>
      </c>
      <c r="G19" s="1">
        <v>160</v>
      </c>
      <c r="H19" s="1">
        <v>157</v>
      </c>
      <c r="I19">
        <v>162</v>
      </c>
      <c r="J19" s="1">
        <f ca="1" t="shared" si="0"/>
        <v>635</v>
      </c>
      <c r="K19">
        <f t="shared" si="1"/>
        <v>5</v>
      </c>
      <c r="L19">
        <v>162</v>
      </c>
      <c r="M19" s="1">
        <v>160</v>
      </c>
      <c r="N19" s="1">
        <v>157</v>
      </c>
      <c r="O19" s="1">
        <v>156</v>
      </c>
      <c r="P19" s="1">
        <v>125</v>
      </c>
      <c r="Q19" s="1"/>
    </row>
    <row r="20" spans="1:17" ht="12.75">
      <c r="A20">
        <v>15</v>
      </c>
      <c r="B20" t="s">
        <v>24</v>
      </c>
      <c r="C20" s="1" t="s">
        <v>159</v>
      </c>
      <c r="D20" s="1">
        <v>134</v>
      </c>
      <c r="E20" s="1"/>
      <c r="F20" s="1">
        <v>162</v>
      </c>
      <c r="G20" s="1"/>
      <c r="H20" s="1">
        <v>164</v>
      </c>
      <c r="I20">
        <v>166</v>
      </c>
      <c r="J20" s="1">
        <f ca="1" t="shared" si="0"/>
        <v>626</v>
      </c>
      <c r="K20">
        <f t="shared" si="1"/>
        <v>4</v>
      </c>
      <c r="L20">
        <v>166</v>
      </c>
      <c r="M20" s="1">
        <v>164</v>
      </c>
      <c r="N20" s="1">
        <v>162</v>
      </c>
      <c r="O20" s="1">
        <v>134</v>
      </c>
      <c r="P20" s="1"/>
      <c r="Q20" s="1"/>
    </row>
    <row r="21" spans="1:16" ht="12.75">
      <c r="A21">
        <v>16</v>
      </c>
      <c r="B21" t="s">
        <v>28</v>
      </c>
      <c r="C21" s="1" t="s">
        <v>141</v>
      </c>
      <c r="D21" s="1">
        <v>197</v>
      </c>
      <c r="E21" s="1">
        <v>198</v>
      </c>
      <c r="F21" s="1"/>
      <c r="G21" s="1"/>
      <c r="H21" s="1">
        <v>200</v>
      </c>
      <c r="J21" s="1">
        <f ca="1" t="shared" si="0"/>
        <v>595</v>
      </c>
      <c r="K21">
        <f t="shared" si="1"/>
        <v>3</v>
      </c>
      <c r="L21" s="1">
        <v>200</v>
      </c>
      <c r="M21" s="1">
        <v>198</v>
      </c>
      <c r="N21" s="1">
        <v>197</v>
      </c>
      <c r="O21" s="1"/>
      <c r="P21" s="1"/>
    </row>
    <row r="22" spans="1:17" ht="12.75">
      <c r="A22">
        <v>17</v>
      </c>
      <c r="B22" t="s">
        <v>332</v>
      </c>
      <c r="C22" s="1" t="s">
        <v>144</v>
      </c>
      <c r="D22" s="1"/>
      <c r="E22" s="1">
        <v>193</v>
      </c>
      <c r="F22" s="1">
        <v>198</v>
      </c>
      <c r="G22" s="1"/>
      <c r="H22" s="1"/>
      <c r="I22">
        <v>198</v>
      </c>
      <c r="J22" s="1">
        <f ca="1" t="shared" si="0"/>
        <v>589</v>
      </c>
      <c r="K22">
        <f t="shared" si="1"/>
        <v>3</v>
      </c>
      <c r="L22" s="1">
        <v>198</v>
      </c>
      <c r="M22">
        <v>198</v>
      </c>
      <c r="N22" s="1">
        <v>193</v>
      </c>
      <c r="O22" s="1"/>
      <c r="P22" s="1"/>
      <c r="Q22" s="1"/>
    </row>
    <row r="23" spans="1:16" ht="12.75">
      <c r="A23">
        <v>18</v>
      </c>
      <c r="B23" t="s">
        <v>329</v>
      </c>
      <c r="C23" s="1" t="s">
        <v>142</v>
      </c>
      <c r="D23" s="1">
        <v>177</v>
      </c>
      <c r="E23" s="1">
        <v>174</v>
      </c>
      <c r="F23" s="1"/>
      <c r="G23" s="1">
        <v>190</v>
      </c>
      <c r="H23" s="1"/>
      <c r="J23" s="1">
        <f ca="1" t="shared" si="0"/>
        <v>541</v>
      </c>
      <c r="K23">
        <f t="shared" si="1"/>
        <v>3</v>
      </c>
      <c r="L23" s="1">
        <v>190</v>
      </c>
      <c r="M23" s="1">
        <v>177</v>
      </c>
      <c r="N23" s="1">
        <v>174</v>
      </c>
      <c r="O23" s="1"/>
      <c r="P23" s="1"/>
    </row>
    <row r="24" spans="1:16" ht="12.75">
      <c r="A24">
        <v>19</v>
      </c>
      <c r="B24" t="s">
        <v>23</v>
      </c>
      <c r="C24" s="1" t="s">
        <v>147</v>
      </c>
      <c r="D24" s="1">
        <v>175</v>
      </c>
      <c r="E24" s="1"/>
      <c r="F24" s="1"/>
      <c r="G24" s="1">
        <v>183</v>
      </c>
      <c r="H24" s="1">
        <v>182</v>
      </c>
      <c r="J24" s="1">
        <f ca="1" t="shared" si="0"/>
        <v>540</v>
      </c>
      <c r="K24">
        <f t="shared" si="1"/>
        <v>3</v>
      </c>
      <c r="L24" s="1">
        <v>183</v>
      </c>
      <c r="M24" s="1">
        <v>182</v>
      </c>
      <c r="N24" s="1">
        <v>175</v>
      </c>
      <c r="O24" s="1"/>
      <c r="P24" s="1"/>
    </row>
    <row r="25" spans="1:16" ht="12.75">
      <c r="A25">
        <v>20</v>
      </c>
      <c r="B25" t="s">
        <v>330</v>
      </c>
      <c r="C25" s="1" t="s">
        <v>142</v>
      </c>
      <c r="D25" s="1"/>
      <c r="E25" s="1">
        <v>157</v>
      </c>
      <c r="F25" s="1">
        <v>182</v>
      </c>
      <c r="G25" s="1">
        <v>178</v>
      </c>
      <c r="H25" s="1"/>
      <c r="J25" s="1">
        <f ca="1" t="shared" si="0"/>
        <v>517</v>
      </c>
      <c r="K25">
        <f t="shared" si="1"/>
        <v>3</v>
      </c>
      <c r="L25" s="1">
        <v>182</v>
      </c>
      <c r="M25" s="1">
        <v>178</v>
      </c>
      <c r="N25" s="1">
        <v>157</v>
      </c>
      <c r="O25" s="1"/>
      <c r="P25" s="1"/>
    </row>
    <row r="26" spans="1:16" ht="12.75">
      <c r="A26">
        <v>21</v>
      </c>
      <c r="B26" t="s">
        <v>331</v>
      </c>
      <c r="C26" s="1" t="s">
        <v>145</v>
      </c>
      <c r="D26" s="1"/>
      <c r="E26" s="1"/>
      <c r="F26" s="1">
        <v>150</v>
      </c>
      <c r="G26" s="1">
        <v>158</v>
      </c>
      <c r="H26" s="1">
        <v>155</v>
      </c>
      <c r="J26" s="1">
        <f ca="1" t="shared" si="0"/>
        <v>463</v>
      </c>
      <c r="K26">
        <f t="shared" si="1"/>
        <v>3</v>
      </c>
      <c r="L26" s="1">
        <v>158</v>
      </c>
      <c r="M26" s="1">
        <v>155</v>
      </c>
      <c r="N26" s="1">
        <v>150</v>
      </c>
      <c r="O26" s="1"/>
      <c r="P26" s="1"/>
    </row>
    <row r="27" spans="1:17" ht="12.75">
      <c r="A27">
        <v>22</v>
      </c>
      <c r="B27" t="s">
        <v>343</v>
      </c>
      <c r="C27" s="1" t="s">
        <v>145</v>
      </c>
      <c r="D27" s="1"/>
      <c r="E27" s="1"/>
      <c r="F27" s="1"/>
      <c r="G27" s="1">
        <v>151</v>
      </c>
      <c r="H27" s="1">
        <v>156</v>
      </c>
      <c r="I27">
        <v>149</v>
      </c>
      <c r="J27" s="1">
        <f ca="1" t="shared" si="0"/>
        <v>456</v>
      </c>
      <c r="K27">
        <f t="shared" si="1"/>
        <v>3</v>
      </c>
      <c r="L27" s="1">
        <v>156</v>
      </c>
      <c r="M27" s="1">
        <v>151</v>
      </c>
      <c r="N27">
        <v>149</v>
      </c>
      <c r="O27" s="1"/>
      <c r="P27" s="1"/>
      <c r="Q27" s="1"/>
    </row>
    <row r="28" spans="1:16" ht="12.75">
      <c r="A28">
        <v>23</v>
      </c>
      <c r="B28" t="s">
        <v>227</v>
      </c>
      <c r="C28" s="1" t="s">
        <v>145</v>
      </c>
      <c r="D28" s="1">
        <v>127</v>
      </c>
      <c r="E28" s="1"/>
      <c r="F28" s="1"/>
      <c r="G28" s="1">
        <v>159</v>
      </c>
      <c r="H28" s="1">
        <v>165</v>
      </c>
      <c r="J28" s="1">
        <f ca="1" t="shared" si="0"/>
        <v>451</v>
      </c>
      <c r="K28">
        <f t="shared" si="1"/>
        <v>3</v>
      </c>
      <c r="L28" s="1">
        <v>165</v>
      </c>
      <c r="M28" s="1">
        <v>159</v>
      </c>
      <c r="N28" s="1">
        <v>127</v>
      </c>
      <c r="O28" s="1"/>
      <c r="P28" s="1"/>
    </row>
    <row r="29" spans="1:16" ht="12.75">
      <c r="A29">
        <v>24</v>
      </c>
      <c r="B29" t="s">
        <v>110</v>
      </c>
      <c r="C29" s="1" t="s">
        <v>147</v>
      </c>
      <c r="D29" s="1">
        <v>200</v>
      </c>
      <c r="E29" s="1">
        <v>197</v>
      </c>
      <c r="F29" s="1"/>
      <c r="G29" s="1"/>
      <c r="H29" s="1"/>
      <c r="J29" s="1">
        <f ca="1" t="shared" si="0"/>
        <v>397</v>
      </c>
      <c r="K29">
        <f t="shared" si="1"/>
        <v>2</v>
      </c>
      <c r="L29" s="1">
        <v>200</v>
      </c>
      <c r="M29" s="1">
        <v>197</v>
      </c>
      <c r="N29" s="1"/>
      <c r="O29" s="1"/>
      <c r="P29" s="1"/>
    </row>
    <row r="30" spans="1:16" ht="12.75">
      <c r="A30">
        <v>25</v>
      </c>
      <c r="B30" t="s">
        <v>333</v>
      </c>
      <c r="C30" s="1" t="s">
        <v>142</v>
      </c>
      <c r="D30" s="1"/>
      <c r="E30" s="1"/>
      <c r="F30" s="1">
        <v>197</v>
      </c>
      <c r="G30" s="1">
        <v>193</v>
      </c>
      <c r="H30" s="1"/>
      <c r="J30" s="1">
        <f ca="1" t="shared" si="0"/>
        <v>390</v>
      </c>
      <c r="K30">
        <f t="shared" si="1"/>
        <v>2</v>
      </c>
      <c r="L30" s="1">
        <v>197</v>
      </c>
      <c r="M30" s="1">
        <v>193</v>
      </c>
      <c r="N30" s="1"/>
      <c r="O30" s="1"/>
      <c r="P30" s="1"/>
    </row>
    <row r="31" spans="1:17" ht="12.75">
      <c r="A31">
        <v>26</v>
      </c>
      <c r="B31" t="s">
        <v>350</v>
      </c>
      <c r="C31" s="1" t="s">
        <v>142</v>
      </c>
      <c r="D31" s="1"/>
      <c r="E31" s="1"/>
      <c r="F31" s="1"/>
      <c r="G31" s="1"/>
      <c r="H31" s="1">
        <v>193</v>
      </c>
      <c r="I31">
        <v>191</v>
      </c>
      <c r="J31" s="1">
        <f ca="1" t="shared" si="0"/>
        <v>384</v>
      </c>
      <c r="K31">
        <f t="shared" si="1"/>
        <v>2</v>
      </c>
      <c r="L31" s="1">
        <v>193</v>
      </c>
      <c r="M31">
        <v>191</v>
      </c>
      <c r="N31" s="1"/>
      <c r="O31" s="1"/>
      <c r="P31" s="1"/>
      <c r="Q31" s="1"/>
    </row>
    <row r="32" spans="1:16" ht="12.75">
      <c r="A32">
        <v>27</v>
      </c>
      <c r="B32" t="s">
        <v>334</v>
      </c>
      <c r="C32" s="1" t="s">
        <v>141</v>
      </c>
      <c r="D32" s="1">
        <v>192</v>
      </c>
      <c r="E32" s="1">
        <v>189</v>
      </c>
      <c r="F32" s="1"/>
      <c r="G32" s="1"/>
      <c r="H32" s="1"/>
      <c r="J32" s="1">
        <f ca="1" t="shared" si="0"/>
        <v>381</v>
      </c>
      <c r="K32">
        <f t="shared" si="1"/>
        <v>2</v>
      </c>
      <c r="L32" s="1">
        <v>192</v>
      </c>
      <c r="M32" s="1">
        <v>189</v>
      </c>
      <c r="N32" s="1"/>
      <c r="O32" s="1"/>
      <c r="P32" s="1"/>
    </row>
    <row r="33" spans="1:16" ht="12.75">
      <c r="A33">
        <v>28</v>
      </c>
      <c r="B33" t="s">
        <v>335</v>
      </c>
      <c r="C33" s="1" t="s">
        <v>142</v>
      </c>
      <c r="D33" s="1"/>
      <c r="E33" s="1">
        <v>184</v>
      </c>
      <c r="F33" s="1"/>
      <c r="G33" s="1"/>
      <c r="H33" s="1">
        <v>191</v>
      </c>
      <c r="J33" s="1">
        <f ca="1" t="shared" si="0"/>
        <v>375</v>
      </c>
      <c r="K33">
        <f t="shared" si="1"/>
        <v>2</v>
      </c>
      <c r="L33" s="1">
        <v>191</v>
      </c>
      <c r="M33" s="1">
        <v>184</v>
      </c>
      <c r="N33" s="1"/>
      <c r="O33" s="1"/>
      <c r="P33" s="1"/>
    </row>
    <row r="34" spans="1:16" ht="12.75">
      <c r="A34">
        <v>29</v>
      </c>
      <c r="B34" t="s">
        <v>336</v>
      </c>
      <c r="C34" s="1" t="s">
        <v>138</v>
      </c>
      <c r="D34" s="1">
        <v>184</v>
      </c>
      <c r="E34" s="1">
        <v>186</v>
      </c>
      <c r="F34" s="1"/>
      <c r="G34" s="1"/>
      <c r="H34" s="1"/>
      <c r="J34" s="1">
        <f ca="1" t="shared" si="0"/>
        <v>370</v>
      </c>
      <c r="K34">
        <f t="shared" si="1"/>
        <v>2</v>
      </c>
      <c r="L34" s="1">
        <v>186</v>
      </c>
      <c r="M34" s="1">
        <v>184</v>
      </c>
      <c r="N34" s="1"/>
      <c r="O34" s="1"/>
      <c r="P34" s="1"/>
    </row>
    <row r="35" spans="1:16" ht="12.75">
      <c r="A35">
        <v>30</v>
      </c>
      <c r="B35" t="s">
        <v>337</v>
      </c>
      <c r="C35" s="1" t="s">
        <v>144</v>
      </c>
      <c r="D35" s="1"/>
      <c r="E35" s="1"/>
      <c r="F35" s="1"/>
      <c r="G35" s="1">
        <v>185</v>
      </c>
      <c r="H35" s="1">
        <v>185</v>
      </c>
      <c r="J35" s="1">
        <f ca="1" t="shared" si="0"/>
        <v>370</v>
      </c>
      <c r="K35">
        <f t="shared" si="1"/>
        <v>2</v>
      </c>
      <c r="L35" s="1">
        <v>185</v>
      </c>
      <c r="M35" s="1">
        <v>185</v>
      </c>
      <c r="N35" s="1"/>
      <c r="O35" s="1"/>
      <c r="P35" s="1"/>
    </row>
    <row r="36" spans="1:16" ht="12.75">
      <c r="A36">
        <v>31</v>
      </c>
      <c r="B36" t="s">
        <v>338</v>
      </c>
      <c r="C36" s="1" t="s">
        <v>140</v>
      </c>
      <c r="D36" s="1"/>
      <c r="E36" s="1"/>
      <c r="F36" s="1"/>
      <c r="G36" s="1">
        <v>184</v>
      </c>
      <c r="H36" s="1">
        <v>184</v>
      </c>
      <c r="J36" s="1">
        <f ca="1" t="shared" si="0"/>
        <v>368</v>
      </c>
      <c r="K36">
        <f t="shared" si="1"/>
        <v>2</v>
      </c>
      <c r="L36" s="1">
        <v>184</v>
      </c>
      <c r="M36" s="1">
        <v>184</v>
      </c>
      <c r="N36" s="1"/>
      <c r="O36" s="1"/>
      <c r="P36" s="1"/>
    </row>
    <row r="37" spans="1:16" ht="12.75">
      <c r="A37">
        <v>32</v>
      </c>
      <c r="B37" t="s">
        <v>339</v>
      </c>
      <c r="C37" s="1" t="s">
        <v>159</v>
      </c>
      <c r="D37" s="1">
        <v>181</v>
      </c>
      <c r="E37" s="1"/>
      <c r="F37" s="1"/>
      <c r="G37" s="1"/>
      <c r="H37" s="1">
        <v>177</v>
      </c>
      <c r="J37" s="1">
        <f ca="1" t="shared" si="0"/>
        <v>358</v>
      </c>
      <c r="K37">
        <f t="shared" si="1"/>
        <v>2</v>
      </c>
      <c r="L37" s="1">
        <v>181</v>
      </c>
      <c r="M37" s="1">
        <v>177</v>
      </c>
      <c r="N37" s="1"/>
      <c r="O37" s="1"/>
      <c r="P37" s="1"/>
    </row>
    <row r="38" spans="1:16" ht="12.75">
      <c r="A38">
        <v>33</v>
      </c>
      <c r="B38" t="s">
        <v>340</v>
      </c>
      <c r="C38" s="1" t="s">
        <v>140</v>
      </c>
      <c r="D38" s="1">
        <v>176</v>
      </c>
      <c r="E38" s="1">
        <v>177</v>
      </c>
      <c r="F38" s="1"/>
      <c r="G38" s="1"/>
      <c r="H38" s="1"/>
      <c r="J38" s="1">
        <f aca="true" ca="1" t="shared" si="2" ref="J38:J69">SUM(OFFSET(L38,0,0,1,$C$3))</f>
        <v>353</v>
      </c>
      <c r="K38">
        <f aca="true" t="shared" si="3" ref="K38:K69">COUNT(D38:I38)</f>
        <v>2</v>
      </c>
      <c r="L38" s="1">
        <v>177</v>
      </c>
      <c r="M38" s="1">
        <v>176</v>
      </c>
      <c r="N38" s="1"/>
      <c r="O38" s="1"/>
      <c r="P38" s="1"/>
    </row>
    <row r="39" spans="1:16" ht="12.75">
      <c r="A39">
        <v>34</v>
      </c>
      <c r="B39" t="s">
        <v>341</v>
      </c>
      <c r="C39" s="1" t="s">
        <v>147</v>
      </c>
      <c r="D39" s="1"/>
      <c r="E39" s="1">
        <v>168</v>
      </c>
      <c r="F39" s="1"/>
      <c r="G39" s="1">
        <v>172</v>
      </c>
      <c r="H39" s="1"/>
      <c r="J39" s="1">
        <f ca="1" t="shared" si="2"/>
        <v>340</v>
      </c>
      <c r="K39">
        <f t="shared" si="3"/>
        <v>2</v>
      </c>
      <c r="L39" s="1">
        <v>172</v>
      </c>
      <c r="M39" s="1">
        <v>168</v>
      </c>
      <c r="N39" s="1"/>
      <c r="O39" s="1"/>
      <c r="P39" s="1"/>
    </row>
    <row r="40" spans="1:17" ht="12.75">
      <c r="A40">
        <v>35</v>
      </c>
      <c r="B40" t="s">
        <v>186</v>
      </c>
      <c r="C40" s="1" t="s">
        <v>145</v>
      </c>
      <c r="D40" s="1"/>
      <c r="E40" s="1"/>
      <c r="F40" s="1"/>
      <c r="G40" s="1"/>
      <c r="H40" s="1">
        <v>152</v>
      </c>
      <c r="I40">
        <v>170</v>
      </c>
      <c r="J40" s="1">
        <f ca="1" t="shared" si="2"/>
        <v>322</v>
      </c>
      <c r="K40">
        <f t="shared" si="3"/>
        <v>2</v>
      </c>
      <c r="L40">
        <v>170</v>
      </c>
      <c r="M40" s="1">
        <v>152</v>
      </c>
      <c r="N40" s="1"/>
      <c r="O40" s="1"/>
      <c r="P40" s="1"/>
      <c r="Q40" s="1"/>
    </row>
    <row r="41" spans="1:16" ht="12.75">
      <c r="A41">
        <v>36</v>
      </c>
      <c r="B41" t="s">
        <v>342</v>
      </c>
      <c r="C41" s="1" t="s">
        <v>159</v>
      </c>
      <c r="D41" s="1">
        <v>144</v>
      </c>
      <c r="E41" s="1"/>
      <c r="F41" s="1">
        <v>172</v>
      </c>
      <c r="G41" s="1"/>
      <c r="H41" s="1"/>
      <c r="J41" s="1">
        <f ca="1" t="shared" si="2"/>
        <v>316</v>
      </c>
      <c r="K41">
        <f t="shared" si="3"/>
        <v>2</v>
      </c>
      <c r="L41" s="1">
        <v>172</v>
      </c>
      <c r="M41" s="1">
        <v>144</v>
      </c>
      <c r="N41" s="1"/>
      <c r="O41" s="1"/>
      <c r="P41" s="1"/>
    </row>
    <row r="42" spans="1:16" ht="12.75">
      <c r="A42">
        <v>37</v>
      </c>
      <c r="B42" t="s">
        <v>344</v>
      </c>
      <c r="C42" s="1" t="s">
        <v>141</v>
      </c>
      <c r="D42" s="1">
        <v>142</v>
      </c>
      <c r="E42" s="1">
        <v>140</v>
      </c>
      <c r="F42" s="1"/>
      <c r="G42" s="1"/>
      <c r="H42" s="1"/>
      <c r="J42" s="1">
        <f ca="1" t="shared" si="2"/>
        <v>282</v>
      </c>
      <c r="K42">
        <f t="shared" si="3"/>
        <v>2</v>
      </c>
      <c r="L42" s="1">
        <v>142</v>
      </c>
      <c r="M42" s="1">
        <v>140</v>
      </c>
      <c r="N42" s="1"/>
      <c r="O42" s="1"/>
      <c r="P42" s="1"/>
    </row>
    <row r="43" spans="1:16" ht="12.75">
      <c r="A43">
        <v>38</v>
      </c>
      <c r="B43" t="s">
        <v>59</v>
      </c>
      <c r="C43" s="1" t="s">
        <v>145</v>
      </c>
      <c r="D43" s="1"/>
      <c r="E43" s="1"/>
      <c r="F43" s="1"/>
      <c r="G43" s="1">
        <v>132</v>
      </c>
      <c r="H43" s="1">
        <v>134</v>
      </c>
      <c r="J43" s="1">
        <f ca="1" t="shared" si="2"/>
        <v>266</v>
      </c>
      <c r="K43">
        <f t="shared" si="3"/>
        <v>2</v>
      </c>
      <c r="L43" s="1">
        <v>134</v>
      </c>
      <c r="M43" s="1">
        <v>132</v>
      </c>
      <c r="N43" s="1"/>
      <c r="O43" s="1"/>
      <c r="P43" s="1"/>
    </row>
    <row r="44" spans="1:16" ht="12.75">
      <c r="A44">
        <v>39</v>
      </c>
      <c r="B44" t="s">
        <v>95</v>
      </c>
      <c r="C44" s="1" t="s">
        <v>142</v>
      </c>
      <c r="D44" s="1"/>
      <c r="E44" s="1">
        <v>200</v>
      </c>
      <c r="F44" s="1"/>
      <c r="G44" s="1"/>
      <c r="H44" s="1"/>
      <c r="J44" s="1">
        <f ca="1" t="shared" si="2"/>
        <v>200</v>
      </c>
      <c r="K44">
        <f t="shared" si="3"/>
        <v>1</v>
      </c>
      <c r="L44" s="1">
        <v>200</v>
      </c>
      <c r="M44" s="1"/>
      <c r="N44" s="1"/>
      <c r="O44" s="1"/>
      <c r="P44" s="1"/>
    </row>
    <row r="45" spans="1:16" ht="12.75">
      <c r="A45">
        <v>40</v>
      </c>
      <c r="B45" t="s">
        <v>345</v>
      </c>
      <c r="C45" s="1" t="s">
        <v>141</v>
      </c>
      <c r="D45" s="1">
        <v>199</v>
      </c>
      <c r="E45" s="1"/>
      <c r="F45" s="1"/>
      <c r="G45" s="1"/>
      <c r="H45" s="1"/>
      <c r="J45" s="1">
        <f ca="1" t="shared" si="2"/>
        <v>199</v>
      </c>
      <c r="K45">
        <f t="shared" si="3"/>
        <v>1</v>
      </c>
      <c r="L45" s="1">
        <v>199</v>
      </c>
      <c r="M45" s="1"/>
      <c r="N45" s="1"/>
      <c r="O45" s="1"/>
      <c r="P45" s="1"/>
    </row>
    <row r="46" spans="1:16" ht="12.75">
      <c r="A46">
        <v>41</v>
      </c>
      <c r="B46" t="s">
        <v>346</v>
      </c>
      <c r="C46" s="1" t="s">
        <v>141</v>
      </c>
      <c r="D46" s="1"/>
      <c r="E46" s="1">
        <v>199</v>
      </c>
      <c r="F46" s="1"/>
      <c r="G46" s="1"/>
      <c r="H46" s="1"/>
      <c r="J46" s="1">
        <f ca="1" t="shared" si="2"/>
        <v>199</v>
      </c>
      <c r="K46">
        <f t="shared" si="3"/>
        <v>1</v>
      </c>
      <c r="L46" s="1">
        <v>199</v>
      </c>
      <c r="M46" s="1"/>
      <c r="N46" s="1"/>
      <c r="O46" s="1"/>
      <c r="P46" s="1"/>
    </row>
    <row r="47" spans="1:16" ht="12.75">
      <c r="A47">
        <v>42</v>
      </c>
      <c r="B47" t="s">
        <v>347</v>
      </c>
      <c r="C47" s="1" t="s">
        <v>140</v>
      </c>
      <c r="D47" s="1"/>
      <c r="E47" s="1"/>
      <c r="F47" s="1"/>
      <c r="G47" s="1">
        <v>197</v>
      </c>
      <c r="H47" s="1"/>
      <c r="J47" s="1">
        <f ca="1" t="shared" si="2"/>
        <v>197</v>
      </c>
      <c r="K47">
        <f t="shared" si="3"/>
        <v>1</v>
      </c>
      <c r="L47" s="1">
        <v>197</v>
      </c>
      <c r="M47" s="1"/>
      <c r="N47" s="1"/>
      <c r="O47" s="1"/>
      <c r="P47" s="1"/>
    </row>
    <row r="48" spans="1:16" ht="12.75">
      <c r="A48">
        <v>43</v>
      </c>
      <c r="B48" t="s">
        <v>225</v>
      </c>
      <c r="C48" s="1" t="s">
        <v>141</v>
      </c>
      <c r="D48" s="1"/>
      <c r="E48" s="1"/>
      <c r="F48" s="1"/>
      <c r="G48" s="1"/>
      <c r="H48" s="1">
        <v>197</v>
      </c>
      <c r="J48" s="1">
        <f ca="1" t="shared" si="2"/>
        <v>197</v>
      </c>
      <c r="K48">
        <f t="shared" si="3"/>
        <v>1</v>
      </c>
      <c r="L48" s="1">
        <v>197</v>
      </c>
      <c r="M48" s="1"/>
      <c r="N48" s="1"/>
      <c r="O48" s="1"/>
      <c r="P48" s="1"/>
    </row>
    <row r="49" spans="1:16" ht="12.75">
      <c r="A49">
        <v>44</v>
      </c>
      <c r="B49" t="s">
        <v>348</v>
      </c>
      <c r="C49" s="1" t="s">
        <v>138</v>
      </c>
      <c r="D49" s="1">
        <v>99</v>
      </c>
      <c r="E49" s="1">
        <v>97</v>
      </c>
      <c r="F49" s="1"/>
      <c r="G49" s="1"/>
      <c r="H49" s="1"/>
      <c r="J49" s="1">
        <f ca="1" t="shared" si="2"/>
        <v>196</v>
      </c>
      <c r="K49">
        <f t="shared" si="3"/>
        <v>2</v>
      </c>
      <c r="L49" s="1">
        <v>99</v>
      </c>
      <c r="M49" s="1">
        <v>97</v>
      </c>
      <c r="N49" s="1"/>
      <c r="O49" s="1"/>
      <c r="P49" s="1"/>
    </row>
    <row r="50" spans="1:17" ht="12.75">
      <c r="A50">
        <v>45</v>
      </c>
      <c r="B50" t="s">
        <v>17</v>
      </c>
      <c r="C50" s="1" t="s">
        <v>147</v>
      </c>
      <c r="D50" s="1"/>
      <c r="E50" s="1"/>
      <c r="F50" s="1"/>
      <c r="G50" s="1"/>
      <c r="H50" s="1"/>
      <c r="I50">
        <v>196</v>
      </c>
      <c r="J50" s="1">
        <f ca="1" t="shared" si="2"/>
        <v>196</v>
      </c>
      <c r="K50">
        <f t="shared" si="3"/>
        <v>1</v>
      </c>
      <c r="L50">
        <v>196</v>
      </c>
      <c r="M50" s="1"/>
      <c r="N50" s="1"/>
      <c r="O50" s="1"/>
      <c r="P50" s="1"/>
      <c r="Q50" s="1"/>
    </row>
    <row r="51" spans="1:16" ht="12.75">
      <c r="A51">
        <v>46</v>
      </c>
      <c r="B51" t="s">
        <v>62</v>
      </c>
      <c r="C51" s="1" t="s">
        <v>147</v>
      </c>
      <c r="D51" s="1">
        <v>195</v>
      </c>
      <c r="E51" s="1"/>
      <c r="F51" s="1"/>
      <c r="G51" s="1"/>
      <c r="H51" s="1"/>
      <c r="J51" s="1">
        <f ca="1" t="shared" si="2"/>
        <v>195</v>
      </c>
      <c r="K51">
        <f t="shared" si="3"/>
        <v>1</v>
      </c>
      <c r="L51" s="1">
        <v>195</v>
      </c>
      <c r="M51" s="1"/>
      <c r="N51" s="1"/>
      <c r="O51" s="1"/>
      <c r="P51" s="1"/>
    </row>
    <row r="52" spans="1:16" ht="12.75">
      <c r="A52">
        <v>47</v>
      </c>
      <c r="B52" t="s">
        <v>60</v>
      </c>
      <c r="C52" s="1" t="s">
        <v>142</v>
      </c>
      <c r="D52" s="1">
        <v>194</v>
      </c>
      <c r="E52" s="1"/>
      <c r="F52" s="1"/>
      <c r="G52" s="1"/>
      <c r="H52" s="1"/>
      <c r="J52" s="1">
        <f ca="1" t="shared" si="2"/>
        <v>194</v>
      </c>
      <c r="K52">
        <f t="shared" si="3"/>
        <v>1</v>
      </c>
      <c r="L52" s="1">
        <v>194</v>
      </c>
      <c r="M52" s="1"/>
      <c r="N52" s="1"/>
      <c r="O52" s="1"/>
      <c r="P52" s="1"/>
    </row>
    <row r="53" spans="1:16" ht="12.75">
      <c r="A53">
        <v>48</v>
      </c>
      <c r="B53" t="s">
        <v>349</v>
      </c>
      <c r="C53" s="1" t="s">
        <v>141</v>
      </c>
      <c r="D53" s="1"/>
      <c r="E53" s="1"/>
      <c r="F53" s="1"/>
      <c r="G53" s="1">
        <v>194</v>
      </c>
      <c r="H53" s="1"/>
      <c r="J53" s="1">
        <f ca="1" t="shared" si="2"/>
        <v>194</v>
      </c>
      <c r="K53">
        <f t="shared" si="3"/>
        <v>1</v>
      </c>
      <c r="L53" s="1">
        <v>194</v>
      </c>
      <c r="M53" s="1"/>
      <c r="N53" s="1"/>
      <c r="O53" s="1"/>
      <c r="P53" s="1"/>
    </row>
    <row r="54" spans="1:16" ht="12.75">
      <c r="A54">
        <v>49</v>
      </c>
      <c r="B54" t="s">
        <v>351</v>
      </c>
      <c r="C54" s="1" t="s">
        <v>144</v>
      </c>
      <c r="D54" s="1"/>
      <c r="E54" s="1"/>
      <c r="F54" s="1">
        <v>192</v>
      </c>
      <c r="G54" s="1"/>
      <c r="H54" s="1"/>
      <c r="J54" s="1">
        <f ca="1" t="shared" si="2"/>
        <v>192</v>
      </c>
      <c r="K54">
        <f t="shared" si="3"/>
        <v>1</v>
      </c>
      <c r="L54" s="1">
        <v>192</v>
      </c>
      <c r="M54" s="1"/>
      <c r="N54" s="1"/>
      <c r="O54" s="1"/>
      <c r="P54" s="1"/>
    </row>
    <row r="55" spans="1:16" ht="12.75">
      <c r="A55">
        <v>50</v>
      </c>
      <c r="B55" t="s">
        <v>352</v>
      </c>
      <c r="C55" s="1" t="s">
        <v>144</v>
      </c>
      <c r="D55" s="1"/>
      <c r="E55" s="1"/>
      <c r="F55" s="1"/>
      <c r="G55" s="1">
        <v>192</v>
      </c>
      <c r="H55" s="1"/>
      <c r="J55" s="1">
        <f ca="1" t="shared" si="2"/>
        <v>192</v>
      </c>
      <c r="K55">
        <f t="shared" si="3"/>
        <v>1</v>
      </c>
      <c r="L55" s="1">
        <v>192</v>
      </c>
      <c r="M55" s="1"/>
      <c r="N55" s="1"/>
      <c r="O55" s="1"/>
      <c r="P55" s="1"/>
    </row>
    <row r="56" spans="1:16" ht="12.75">
      <c r="A56">
        <v>51</v>
      </c>
      <c r="B56" t="s">
        <v>353</v>
      </c>
      <c r="C56" s="1" t="s">
        <v>268</v>
      </c>
      <c r="D56" s="1"/>
      <c r="E56" s="1"/>
      <c r="F56" s="1">
        <v>187</v>
      </c>
      <c r="G56" s="1"/>
      <c r="H56" s="1"/>
      <c r="J56" s="1">
        <f ca="1" t="shared" si="2"/>
        <v>187</v>
      </c>
      <c r="K56">
        <f t="shared" si="3"/>
        <v>1</v>
      </c>
      <c r="L56" s="1">
        <v>187</v>
      </c>
      <c r="M56" s="1"/>
      <c r="N56" s="1"/>
      <c r="O56" s="1"/>
      <c r="P56" s="1"/>
    </row>
    <row r="57" spans="1:16" ht="12.75">
      <c r="A57">
        <v>52</v>
      </c>
      <c r="B57" t="s">
        <v>354</v>
      </c>
      <c r="C57" s="1" t="s">
        <v>147</v>
      </c>
      <c r="D57" s="1"/>
      <c r="E57" s="1"/>
      <c r="F57" s="1"/>
      <c r="G57" s="1"/>
      <c r="H57" s="1">
        <v>187</v>
      </c>
      <c r="J57" s="1">
        <f ca="1" t="shared" si="2"/>
        <v>187</v>
      </c>
      <c r="K57">
        <f t="shared" si="3"/>
        <v>1</v>
      </c>
      <c r="L57" s="1">
        <v>187</v>
      </c>
      <c r="M57" s="1"/>
      <c r="N57" s="1"/>
      <c r="O57" s="1"/>
      <c r="P57" s="1"/>
    </row>
    <row r="58" spans="1:16" ht="12.75">
      <c r="A58">
        <v>53</v>
      </c>
      <c r="B58" t="s">
        <v>125</v>
      </c>
      <c r="C58" s="1" t="s">
        <v>142</v>
      </c>
      <c r="D58" s="1"/>
      <c r="E58" s="1">
        <v>185</v>
      </c>
      <c r="F58" s="1"/>
      <c r="G58" s="1"/>
      <c r="H58" s="1"/>
      <c r="J58" s="1">
        <f ca="1" t="shared" si="2"/>
        <v>185</v>
      </c>
      <c r="K58">
        <f t="shared" si="3"/>
        <v>1</v>
      </c>
      <c r="L58" s="1">
        <v>185</v>
      </c>
      <c r="M58" s="1"/>
      <c r="N58" s="1"/>
      <c r="O58" s="1"/>
      <c r="P58" s="1"/>
    </row>
    <row r="59" spans="1:16" ht="12.75">
      <c r="A59">
        <v>54</v>
      </c>
      <c r="B59" t="s">
        <v>26</v>
      </c>
      <c r="C59" s="1" t="s">
        <v>145</v>
      </c>
      <c r="D59" s="1"/>
      <c r="E59" s="1"/>
      <c r="F59" s="1">
        <v>185</v>
      </c>
      <c r="G59" s="1"/>
      <c r="H59" s="1"/>
      <c r="J59" s="1">
        <f ca="1" t="shared" si="2"/>
        <v>185</v>
      </c>
      <c r="K59">
        <f t="shared" si="3"/>
        <v>1</v>
      </c>
      <c r="L59" s="1">
        <v>185</v>
      </c>
      <c r="M59" s="1"/>
      <c r="N59" s="1"/>
      <c r="O59" s="1"/>
      <c r="P59" s="1"/>
    </row>
    <row r="60" spans="1:16" ht="12.75">
      <c r="A60">
        <v>55</v>
      </c>
      <c r="B60" t="s">
        <v>355</v>
      </c>
      <c r="C60" s="1" t="s">
        <v>159</v>
      </c>
      <c r="D60" s="1"/>
      <c r="E60" s="1"/>
      <c r="F60" s="1">
        <v>181</v>
      </c>
      <c r="G60" s="1"/>
      <c r="H60" s="1"/>
      <c r="J60" s="1">
        <f ca="1" t="shared" si="2"/>
        <v>181</v>
      </c>
      <c r="K60">
        <f t="shared" si="3"/>
        <v>1</v>
      </c>
      <c r="L60" s="1">
        <v>181</v>
      </c>
      <c r="M60" s="1"/>
      <c r="N60" s="1"/>
      <c r="O60" s="1"/>
      <c r="P60" s="1"/>
    </row>
    <row r="61" spans="1:16" ht="12.75">
      <c r="A61">
        <v>56</v>
      </c>
      <c r="B61" t="s">
        <v>356</v>
      </c>
      <c r="C61" s="1" t="s">
        <v>144</v>
      </c>
      <c r="D61" s="1">
        <v>178</v>
      </c>
      <c r="E61" s="1"/>
      <c r="F61" s="1"/>
      <c r="G61" s="1"/>
      <c r="H61" s="1"/>
      <c r="J61" s="1">
        <f ca="1" t="shared" si="2"/>
        <v>178</v>
      </c>
      <c r="K61">
        <f t="shared" si="3"/>
        <v>1</v>
      </c>
      <c r="L61" s="1">
        <v>178</v>
      </c>
      <c r="M61" s="1"/>
      <c r="N61" s="1"/>
      <c r="O61" s="1"/>
      <c r="P61" s="1"/>
    </row>
    <row r="62" spans="1:16" ht="12.75">
      <c r="A62">
        <v>57</v>
      </c>
      <c r="B62" t="s">
        <v>357</v>
      </c>
      <c r="C62" s="1" t="s">
        <v>140</v>
      </c>
      <c r="D62" s="1"/>
      <c r="E62" s="1"/>
      <c r="F62" s="1"/>
      <c r="G62" s="1">
        <v>177</v>
      </c>
      <c r="H62" s="1"/>
      <c r="J62" s="1">
        <f ca="1" t="shared" si="2"/>
        <v>177</v>
      </c>
      <c r="K62">
        <f t="shared" si="3"/>
        <v>1</v>
      </c>
      <c r="L62" s="1">
        <v>177</v>
      </c>
      <c r="M62" s="1"/>
      <c r="N62" s="1"/>
      <c r="O62" s="1"/>
      <c r="P62" s="1"/>
    </row>
    <row r="63" spans="1:16" ht="12.75">
      <c r="A63">
        <v>58</v>
      </c>
      <c r="B63" t="s">
        <v>358</v>
      </c>
      <c r="C63" s="1" t="s">
        <v>159</v>
      </c>
      <c r="D63" s="1"/>
      <c r="E63" s="1"/>
      <c r="F63" s="1">
        <v>176</v>
      </c>
      <c r="G63" s="1"/>
      <c r="H63" s="1"/>
      <c r="J63" s="1">
        <f ca="1" t="shared" si="2"/>
        <v>176</v>
      </c>
      <c r="K63">
        <f t="shared" si="3"/>
        <v>1</v>
      </c>
      <c r="L63" s="1">
        <v>176</v>
      </c>
      <c r="M63" s="1"/>
      <c r="N63" s="1"/>
      <c r="O63" s="1"/>
      <c r="P63" s="1"/>
    </row>
    <row r="64" spans="1:16" ht="12.75">
      <c r="A64">
        <v>59</v>
      </c>
      <c r="B64" t="s">
        <v>359</v>
      </c>
      <c r="C64" s="1" t="s">
        <v>141</v>
      </c>
      <c r="D64" s="1"/>
      <c r="E64" s="1"/>
      <c r="F64" s="1"/>
      <c r="G64" s="1"/>
      <c r="H64" s="1">
        <v>174</v>
      </c>
      <c r="J64" s="1">
        <f ca="1" t="shared" si="2"/>
        <v>174</v>
      </c>
      <c r="K64">
        <f t="shared" si="3"/>
        <v>1</v>
      </c>
      <c r="L64" s="1">
        <v>174</v>
      </c>
      <c r="M64" s="1"/>
      <c r="N64" s="1"/>
      <c r="O64" s="1"/>
      <c r="P64" s="1"/>
    </row>
    <row r="65" spans="1:16" ht="12.75">
      <c r="A65">
        <v>60</v>
      </c>
      <c r="B65" t="s">
        <v>360</v>
      </c>
      <c r="C65" s="1" t="s">
        <v>147</v>
      </c>
      <c r="D65" s="1">
        <v>170</v>
      </c>
      <c r="E65" s="1"/>
      <c r="F65" s="1"/>
      <c r="G65" s="1"/>
      <c r="H65" s="1"/>
      <c r="J65" s="1">
        <f ca="1" t="shared" si="2"/>
        <v>170</v>
      </c>
      <c r="K65">
        <f t="shared" si="3"/>
        <v>1</v>
      </c>
      <c r="L65" s="1">
        <v>170</v>
      </c>
      <c r="M65" s="1"/>
      <c r="N65" s="1"/>
      <c r="O65" s="1"/>
      <c r="P65" s="1"/>
    </row>
    <row r="66" spans="1:16" ht="12.75">
      <c r="A66">
        <v>61</v>
      </c>
      <c r="B66" t="s">
        <v>361</v>
      </c>
      <c r="C66" s="1" t="s">
        <v>141</v>
      </c>
      <c r="D66" s="1"/>
      <c r="E66" s="1">
        <v>169</v>
      </c>
      <c r="F66" s="1"/>
      <c r="G66" s="1"/>
      <c r="H66" s="1"/>
      <c r="J66" s="1">
        <f ca="1" t="shared" si="2"/>
        <v>169</v>
      </c>
      <c r="K66">
        <f t="shared" si="3"/>
        <v>1</v>
      </c>
      <c r="L66" s="1">
        <v>169</v>
      </c>
      <c r="M66" s="1"/>
      <c r="N66" s="1"/>
      <c r="O66" s="1"/>
      <c r="P66" s="1"/>
    </row>
    <row r="67" spans="1:16" ht="12.75">
      <c r="A67">
        <v>62</v>
      </c>
      <c r="B67" t="s">
        <v>362</v>
      </c>
      <c r="C67" s="1" t="s">
        <v>279</v>
      </c>
      <c r="D67" s="1"/>
      <c r="E67" s="1">
        <v>166</v>
      </c>
      <c r="F67" s="1"/>
      <c r="G67" s="1"/>
      <c r="H67" s="1"/>
      <c r="J67" s="1">
        <f ca="1" t="shared" si="2"/>
        <v>166</v>
      </c>
      <c r="K67">
        <f t="shared" si="3"/>
        <v>1</v>
      </c>
      <c r="L67" s="1">
        <v>166</v>
      </c>
      <c r="M67" s="1"/>
      <c r="N67" s="1"/>
      <c r="O67" s="1"/>
      <c r="P67" s="1"/>
    </row>
    <row r="68" spans="1:16" ht="12.75">
      <c r="A68">
        <v>63</v>
      </c>
      <c r="B68" t="s">
        <v>363</v>
      </c>
      <c r="C68" s="1" t="s">
        <v>268</v>
      </c>
      <c r="D68" s="1"/>
      <c r="E68" s="1">
        <v>165</v>
      </c>
      <c r="F68" s="1"/>
      <c r="G68" s="1"/>
      <c r="H68" s="1"/>
      <c r="J68" s="1">
        <f ca="1" t="shared" si="2"/>
        <v>165</v>
      </c>
      <c r="K68">
        <f t="shared" si="3"/>
        <v>1</v>
      </c>
      <c r="L68" s="1">
        <v>165</v>
      </c>
      <c r="M68" s="1"/>
      <c r="N68" s="1"/>
      <c r="O68" s="1"/>
      <c r="P68" s="1"/>
    </row>
    <row r="69" spans="1:16" ht="12.75">
      <c r="A69">
        <v>64</v>
      </c>
      <c r="B69" t="s">
        <v>364</v>
      </c>
      <c r="C69" s="1" t="s">
        <v>279</v>
      </c>
      <c r="D69" s="1"/>
      <c r="E69" s="1">
        <v>158</v>
      </c>
      <c r="F69" s="1"/>
      <c r="G69" s="1"/>
      <c r="H69" s="1"/>
      <c r="J69" s="1">
        <f ca="1" t="shared" si="2"/>
        <v>158</v>
      </c>
      <c r="K69">
        <f t="shared" si="3"/>
        <v>1</v>
      </c>
      <c r="L69" s="1">
        <v>158</v>
      </c>
      <c r="M69" s="1"/>
      <c r="N69" s="1"/>
      <c r="O69" s="1"/>
      <c r="P69" s="1"/>
    </row>
    <row r="70" spans="1:16" ht="12.75">
      <c r="A70">
        <v>65</v>
      </c>
      <c r="B70" t="s">
        <v>365</v>
      </c>
      <c r="C70" s="1" t="s">
        <v>145</v>
      </c>
      <c r="D70" s="1"/>
      <c r="E70" s="1"/>
      <c r="F70" s="1"/>
      <c r="G70" s="1">
        <v>152</v>
      </c>
      <c r="H70" s="1"/>
      <c r="J70" s="1">
        <f aca="true" ca="1" t="shared" si="4" ref="J70:J80">SUM(OFFSET(L70,0,0,1,$C$3))</f>
        <v>152</v>
      </c>
      <c r="K70">
        <f aca="true" t="shared" si="5" ref="K70:K80">COUNT(D70:I70)</f>
        <v>1</v>
      </c>
      <c r="L70" s="1">
        <v>152</v>
      </c>
      <c r="M70" s="1"/>
      <c r="N70" s="1"/>
      <c r="O70" s="1"/>
      <c r="P70" s="1"/>
    </row>
    <row r="71" spans="1:16" ht="12.75">
      <c r="A71">
        <v>66</v>
      </c>
      <c r="B71" t="s">
        <v>366</v>
      </c>
      <c r="C71" s="1" t="s">
        <v>268</v>
      </c>
      <c r="D71" s="1"/>
      <c r="E71" s="1">
        <v>146</v>
      </c>
      <c r="F71" s="1"/>
      <c r="G71" s="1"/>
      <c r="H71" s="1"/>
      <c r="J71" s="1">
        <f ca="1" t="shared" si="4"/>
        <v>146</v>
      </c>
      <c r="K71">
        <f t="shared" si="5"/>
        <v>1</v>
      </c>
      <c r="L71" s="1">
        <v>146</v>
      </c>
      <c r="M71" s="1"/>
      <c r="N71" s="1"/>
      <c r="O71" s="1"/>
      <c r="P71" s="1"/>
    </row>
    <row r="72" spans="1:16" ht="12.75">
      <c r="A72">
        <v>67</v>
      </c>
      <c r="B72" t="s">
        <v>367</v>
      </c>
      <c r="C72" s="1" t="s">
        <v>159</v>
      </c>
      <c r="D72" s="1">
        <v>141</v>
      </c>
      <c r="E72" s="1"/>
      <c r="F72" s="1"/>
      <c r="G72" s="1"/>
      <c r="H72" s="1"/>
      <c r="J72" s="1">
        <f ca="1" t="shared" si="4"/>
        <v>141</v>
      </c>
      <c r="K72">
        <f t="shared" si="5"/>
        <v>1</v>
      </c>
      <c r="L72" s="1">
        <v>141</v>
      </c>
      <c r="M72" s="1"/>
      <c r="N72" s="1"/>
      <c r="O72" s="1"/>
      <c r="P72" s="1"/>
    </row>
    <row r="73" spans="1:16" ht="12.75">
      <c r="A73">
        <v>68</v>
      </c>
      <c r="B73" t="s">
        <v>58</v>
      </c>
      <c r="C73" s="1" t="s">
        <v>159</v>
      </c>
      <c r="D73" s="1">
        <v>140</v>
      </c>
      <c r="E73" s="1"/>
      <c r="F73" s="1"/>
      <c r="G73" s="1"/>
      <c r="H73" s="1"/>
      <c r="J73" s="1">
        <f ca="1" t="shared" si="4"/>
        <v>140</v>
      </c>
      <c r="K73">
        <f t="shared" si="5"/>
        <v>1</v>
      </c>
      <c r="L73" s="1">
        <v>140</v>
      </c>
      <c r="M73" s="1"/>
      <c r="N73" s="1"/>
      <c r="O73" s="1"/>
      <c r="P73" s="1"/>
    </row>
    <row r="74" spans="1:16" ht="12.75">
      <c r="A74">
        <v>69</v>
      </c>
      <c r="B74" t="s">
        <v>65</v>
      </c>
      <c r="C74" s="1" t="s">
        <v>141</v>
      </c>
      <c r="D74" s="1"/>
      <c r="E74" s="1">
        <v>137</v>
      </c>
      <c r="F74" s="1"/>
      <c r="G74" s="1"/>
      <c r="H74" s="1"/>
      <c r="J74" s="1">
        <f ca="1" t="shared" si="4"/>
        <v>137</v>
      </c>
      <c r="K74">
        <f t="shared" si="5"/>
        <v>1</v>
      </c>
      <c r="L74" s="1">
        <v>137</v>
      </c>
      <c r="M74" s="1"/>
      <c r="N74" s="1"/>
      <c r="O74" s="1"/>
      <c r="P74" s="1"/>
    </row>
    <row r="75" spans="1:16" ht="12.75">
      <c r="A75">
        <v>70</v>
      </c>
      <c r="B75" t="s">
        <v>368</v>
      </c>
      <c r="C75" s="1" t="s">
        <v>268</v>
      </c>
      <c r="D75" s="1"/>
      <c r="E75" s="1">
        <v>131</v>
      </c>
      <c r="F75" s="1"/>
      <c r="G75" s="1"/>
      <c r="H75" s="1"/>
      <c r="J75" s="1">
        <f ca="1" t="shared" si="4"/>
        <v>131</v>
      </c>
      <c r="K75">
        <f t="shared" si="5"/>
        <v>1</v>
      </c>
      <c r="L75" s="1">
        <v>131</v>
      </c>
      <c r="M75" s="1"/>
      <c r="N75" s="1"/>
      <c r="O75" s="1"/>
      <c r="P75" s="1"/>
    </row>
    <row r="76" spans="1:16" ht="12.75">
      <c r="A76">
        <v>71</v>
      </c>
      <c r="B76" t="s">
        <v>369</v>
      </c>
      <c r="C76" s="1" t="s">
        <v>147</v>
      </c>
      <c r="D76" s="1">
        <v>128</v>
      </c>
      <c r="E76" s="1"/>
      <c r="F76" s="1"/>
      <c r="G76" s="1"/>
      <c r="H76" s="1"/>
      <c r="J76" s="1">
        <f ca="1" t="shared" si="4"/>
        <v>128</v>
      </c>
      <c r="K76">
        <f t="shared" si="5"/>
        <v>1</v>
      </c>
      <c r="L76" s="1">
        <v>128</v>
      </c>
      <c r="M76" s="1"/>
      <c r="N76" s="1"/>
      <c r="O76" s="1"/>
      <c r="P76" s="1"/>
    </row>
    <row r="77" spans="1:16" ht="12.75">
      <c r="A77">
        <v>72</v>
      </c>
      <c r="B77" t="s">
        <v>370</v>
      </c>
      <c r="C77" s="1" t="s">
        <v>145</v>
      </c>
      <c r="D77" s="1"/>
      <c r="E77" s="1"/>
      <c r="F77" s="1"/>
      <c r="G77" s="1">
        <v>127</v>
      </c>
      <c r="H77" s="1"/>
      <c r="J77" s="1">
        <f ca="1" t="shared" si="4"/>
        <v>127</v>
      </c>
      <c r="K77">
        <f t="shared" si="5"/>
        <v>1</v>
      </c>
      <c r="L77" s="1">
        <v>127</v>
      </c>
      <c r="M77" s="1"/>
      <c r="N77" s="1"/>
      <c r="O77" s="1"/>
      <c r="P77" s="1"/>
    </row>
    <row r="78" spans="1:16" ht="12.75">
      <c r="A78">
        <v>73</v>
      </c>
      <c r="B78" t="s">
        <v>109</v>
      </c>
      <c r="C78" s="1" t="s">
        <v>145</v>
      </c>
      <c r="D78" s="1">
        <v>121</v>
      </c>
      <c r="E78" s="1"/>
      <c r="F78" s="1"/>
      <c r="G78" s="1"/>
      <c r="H78" s="1"/>
      <c r="J78" s="1">
        <f ca="1" t="shared" si="4"/>
        <v>121</v>
      </c>
      <c r="K78">
        <f t="shared" si="5"/>
        <v>1</v>
      </c>
      <c r="L78" s="1">
        <v>121</v>
      </c>
      <c r="M78" s="1"/>
      <c r="N78" s="1"/>
      <c r="O78" s="1"/>
      <c r="P78" s="1"/>
    </row>
    <row r="79" spans="1:16" ht="12.75">
      <c r="A79">
        <v>74</v>
      </c>
      <c r="B79" t="s">
        <v>371</v>
      </c>
      <c r="C79" s="1" t="s">
        <v>141</v>
      </c>
      <c r="D79" s="1">
        <v>110</v>
      </c>
      <c r="E79" s="1"/>
      <c r="F79" s="1"/>
      <c r="G79" s="1"/>
      <c r="H79" s="1"/>
      <c r="J79" s="1">
        <f ca="1" t="shared" si="4"/>
        <v>110</v>
      </c>
      <c r="K79">
        <f t="shared" si="5"/>
        <v>1</v>
      </c>
      <c r="L79" s="1">
        <v>110</v>
      </c>
      <c r="M79" s="1"/>
      <c r="N79" s="1"/>
      <c r="O79" s="1"/>
      <c r="P79" s="1"/>
    </row>
    <row r="80" spans="1:16" ht="12.75">
      <c r="A80">
        <v>75</v>
      </c>
      <c r="B80" t="s">
        <v>372</v>
      </c>
      <c r="C80" s="1" t="s">
        <v>144</v>
      </c>
      <c r="D80" s="1"/>
      <c r="E80" s="1">
        <v>98</v>
      </c>
      <c r="F80" s="1"/>
      <c r="G80" s="1"/>
      <c r="H80" s="1"/>
      <c r="J80" s="1">
        <f ca="1" t="shared" si="4"/>
        <v>98</v>
      </c>
      <c r="K80">
        <f t="shared" si="5"/>
        <v>1</v>
      </c>
      <c r="L80" s="1">
        <v>98</v>
      </c>
      <c r="M80" s="1"/>
      <c r="N80" s="1"/>
      <c r="O80" s="1"/>
      <c r="P80" s="1"/>
    </row>
    <row r="81" ht="4.5" customHeight="1">
      <c r="J81" s="1"/>
    </row>
    <row r="82" spans="3:16" ht="12.75">
      <c r="C82" s="1"/>
      <c r="F82" s="1"/>
      <c r="G82" s="1"/>
      <c r="H82" s="1"/>
      <c r="J82" s="1"/>
      <c r="N82" s="1"/>
      <c r="O82" s="1"/>
      <c r="P82" s="1"/>
    </row>
    <row r="83" spans="2:11" s="5" customFormat="1" ht="12.75">
      <c r="B83" s="5" t="s">
        <v>134</v>
      </c>
      <c r="K83"/>
    </row>
    <row r="84" spans="1:17" ht="12.75">
      <c r="A84">
        <v>1</v>
      </c>
      <c r="B84" t="s">
        <v>373</v>
      </c>
      <c r="C84" s="1" t="s">
        <v>141</v>
      </c>
      <c r="D84" s="1">
        <v>180</v>
      </c>
      <c r="E84" s="1">
        <v>179</v>
      </c>
      <c r="F84" s="1">
        <v>194</v>
      </c>
      <c r="G84" s="1"/>
      <c r="H84" s="1">
        <v>188</v>
      </c>
      <c r="I84">
        <v>190</v>
      </c>
      <c r="J84" s="1">
        <f aca="true" ca="1" t="shared" si="6" ref="J84:J115">SUM(OFFSET(L84,0,0,1,$C$3))</f>
        <v>752</v>
      </c>
      <c r="K84">
        <f aca="true" t="shared" si="7" ref="K84:K115">COUNT(D84:I84)</f>
        <v>5</v>
      </c>
      <c r="L84" s="1">
        <v>194</v>
      </c>
      <c r="M84">
        <v>190</v>
      </c>
      <c r="N84" s="1">
        <v>188</v>
      </c>
      <c r="O84" s="1">
        <v>180</v>
      </c>
      <c r="P84" s="1">
        <v>179</v>
      </c>
      <c r="Q84" s="1"/>
    </row>
    <row r="85" spans="1:17" ht="12.75">
      <c r="A85">
        <v>2</v>
      </c>
      <c r="B85" t="s">
        <v>184</v>
      </c>
      <c r="C85" s="1" t="s">
        <v>147</v>
      </c>
      <c r="D85" s="1">
        <v>173</v>
      </c>
      <c r="E85" s="1">
        <v>163</v>
      </c>
      <c r="F85" s="1">
        <v>191</v>
      </c>
      <c r="G85" s="1">
        <v>186</v>
      </c>
      <c r="H85" s="1">
        <v>178</v>
      </c>
      <c r="I85">
        <v>187</v>
      </c>
      <c r="J85" s="1">
        <f ca="1" t="shared" si="6"/>
        <v>742</v>
      </c>
      <c r="K85">
        <f t="shared" si="7"/>
        <v>6</v>
      </c>
      <c r="L85" s="1">
        <v>191</v>
      </c>
      <c r="M85">
        <v>187</v>
      </c>
      <c r="N85" s="1">
        <v>186</v>
      </c>
      <c r="O85" s="1">
        <v>178</v>
      </c>
      <c r="P85" s="1">
        <v>173</v>
      </c>
      <c r="Q85" s="1">
        <v>163</v>
      </c>
    </row>
    <row r="86" spans="1:17" ht="12.75">
      <c r="A86">
        <v>3</v>
      </c>
      <c r="B86" t="s">
        <v>72</v>
      </c>
      <c r="C86" s="1" t="s">
        <v>144</v>
      </c>
      <c r="D86" s="1">
        <v>161</v>
      </c>
      <c r="E86" s="1">
        <v>171</v>
      </c>
      <c r="F86" s="1">
        <v>180</v>
      </c>
      <c r="G86" s="1">
        <v>181</v>
      </c>
      <c r="H86" s="1">
        <v>181</v>
      </c>
      <c r="I86">
        <v>183</v>
      </c>
      <c r="J86" s="1">
        <f ca="1" t="shared" si="6"/>
        <v>725</v>
      </c>
      <c r="K86">
        <f t="shared" si="7"/>
        <v>6</v>
      </c>
      <c r="L86">
        <v>183</v>
      </c>
      <c r="M86" s="1">
        <v>181</v>
      </c>
      <c r="N86" s="1">
        <v>181</v>
      </c>
      <c r="O86" s="1">
        <v>180</v>
      </c>
      <c r="P86" s="1">
        <v>171</v>
      </c>
      <c r="Q86" s="1">
        <v>161</v>
      </c>
    </row>
    <row r="87" spans="1:17" ht="12.75">
      <c r="A87">
        <v>4</v>
      </c>
      <c r="B87" t="s">
        <v>189</v>
      </c>
      <c r="C87" s="1" t="s">
        <v>159</v>
      </c>
      <c r="D87" s="1">
        <v>168</v>
      </c>
      <c r="E87" s="1">
        <v>161</v>
      </c>
      <c r="F87" s="1">
        <v>184</v>
      </c>
      <c r="G87" s="1">
        <v>176</v>
      </c>
      <c r="H87" s="1">
        <v>176</v>
      </c>
      <c r="I87">
        <v>176</v>
      </c>
      <c r="J87" s="1">
        <f ca="1" t="shared" si="6"/>
        <v>712</v>
      </c>
      <c r="K87">
        <f t="shared" si="7"/>
        <v>6</v>
      </c>
      <c r="L87" s="1">
        <v>184</v>
      </c>
      <c r="M87" s="1">
        <v>176</v>
      </c>
      <c r="N87" s="1">
        <v>176</v>
      </c>
      <c r="O87">
        <v>176</v>
      </c>
      <c r="P87" s="1">
        <v>168</v>
      </c>
      <c r="Q87" s="1">
        <v>161</v>
      </c>
    </row>
    <row r="88" spans="1:17" ht="12.75">
      <c r="A88">
        <v>5</v>
      </c>
      <c r="B88" t="s">
        <v>61</v>
      </c>
      <c r="C88" s="1" t="s">
        <v>147</v>
      </c>
      <c r="D88" s="1">
        <v>150</v>
      </c>
      <c r="E88" s="1"/>
      <c r="F88" s="1">
        <v>171</v>
      </c>
      <c r="G88" s="1">
        <v>168</v>
      </c>
      <c r="H88" s="1">
        <v>175</v>
      </c>
      <c r="I88">
        <v>178</v>
      </c>
      <c r="J88" s="1">
        <f ca="1" t="shared" si="6"/>
        <v>692</v>
      </c>
      <c r="K88">
        <f t="shared" si="7"/>
        <v>5</v>
      </c>
      <c r="L88">
        <v>178</v>
      </c>
      <c r="M88" s="1">
        <v>175</v>
      </c>
      <c r="N88" s="1">
        <v>171</v>
      </c>
      <c r="O88" s="1">
        <v>168</v>
      </c>
      <c r="P88" s="1">
        <v>150</v>
      </c>
      <c r="Q88" s="1"/>
    </row>
    <row r="89" spans="1:17" ht="12.75">
      <c r="A89">
        <v>6</v>
      </c>
      <c r="B89" t="s">
        <v>67</v>
      </c>
      <c r="C89" s="1" t="s">
        <v>144</v>
      </c>
      <c r="D89" s="1"/>
      <c r="E89" s="1"/>
      <c r="F89" s="1">
        <v>166</v>
      </c>
      <c r="G89" s="1">
        <v>166</v>
      </c>
      <c r="H89" s="1">
        <v>169</v>
      </c>
      <c r="I89">
        <v>173</v>
      </c>
      <c r="J89" s="1">
        <f ca="1" t="shared" si="6"/>
        <v>674</v>
      </c>
      <c r="K89">
        <f t="shared" si="7"/>
        <v>4</v>
      </c>
      <c r="L89">
        <v>173</v>
      </c>
      <c r="M89" s="1">
        <v>169</v>
      </c>
      <c r="N89" s="1">
        <v>166</v>
      </c>
      <c r="O89" s="1">
        <v>166</v>
      </c>
      <c r="P89" s="1"/>
      <c r="Q89" s="1"/>
    </row>
    <row r="90" spans="1:17" ht="12.75">
      <c r="A90">
        <v>7</v>
      </c>
      <c r="B90" t="s">
        <v>374</v>
      </c>
      <c r="C90" s="1" t="s">
        <v>145</v>
      </c>
      <c r="D90" s="1"/>
      <c r="E90" s="1">
        <v>151</v>
      </c>
      <c r="F90" s="1">
        <v>163</v>
      </c>
      <c r="G90" s="1">
        <v>164</v>
      </c>
      <c r="H90" s="1">
        <v>158</v>
      </c>
      <c r="I90">
        <v>179</v>
      </c>
      <c r="J90" s="1">
        <f ca="1" t="shared" si="6"/>
        <v>664</v>
      </c>
      <c r="K90">
        <f t="shared" si="7"/>
        <v>5</v>
      </c>
      <c r="L90">
        <v>179</v>
      </c>
      <c r="M90" s="1">
        <v>164</v>
      </c>
      <c r="N90" s="1">
        <v>163</v>
      </c>
      <c r="O90" s="1">
        <v>158</v>
      </c>
      <c r="P90" s="1">
        <v>151</v>
      </c>
      <c r="Q90" s="1"/>
    </row>
    <row r="91" spans="1:17" ht="12.75">
      <c r="A91">
        <v>8</v>
      </c>
      <c r="B91" t="s">
        <v>375</v>
      </c>
      <c r="C91" s="1" t="s">
        <v>140</v>
      </c>
      <c r="D91" s="1">
        <v>135</v>
      </c>
      <c r="E91" s="1">
        <v>136</v>
      </c>
      <c r="F91" s="1">
        <v>160</v>
      </c>
      <c r="G91" s="1"/>
      <c r="H91" s="1">
        <v>159</v>
      </c>
      <c r="I91">
        <v>168</v>
      </c>
      <c r="J91" s="1">
        <f ca="1" t="shared" si="6"/>
        <v>623</v>
      </c>
      <c r="K91">
        <f t="shared" si="7"/>
        <v>5</v>
      </c>
      <c r="L91">
        <v>168</v>
      </c>
      <c r="M91" s="1">
        <v>160</v>
      </c>
      <c r="N91" s="1">
        <v>159</v>
      </c>
      <c r="O91" s="1">
        <v>136</v>
      </c>
      <c r="P91" s="1">
        <v>135</v>
      </c>
      <c r="Q91" s="1"/>
    </row>
    <row r="92" spans="1:17" ht="12.75">
      <c r="A92">
        <v>9</v>
      </c>
      <c r="B92" t="s">
        <v>231</v>
      </c>
      <c r="C92" s="1" t="s">
        <v>147</v>
      </c>
      <c r="D92" s="1">
        <v>132</v>
      </c>
      <c r="E92" s="1">
        <v>134</v>
      </c>
      <c r="F92" s="1"/>
      <c r="G92" s="1">
        <v>148</v>
      </c>
      <c r="H92" s="1">
        <v>149</v>
      </c>
      <c r="I92">
        <v>169</v>
      </c>
      <c r="J92" s="1">
        <f ca="1" t="shared" si="6"/>
        <v>600</v>
      </c>
      <c r="K92">
        <f t="shared" si="7"/>
        <v>5</v>
      </c>
      <c r="L92">
        <v>169</v>
      </c>
      <c r="M92" s="1">
        <v>149</v>
      </c>
      <c r="N92" s="1">
        <v>148</v>
      </c>
      <c r="O92" s="1">
        <v>134</v>
      </c>
      <c r="P92" s="1">
        <v>132</v>
      </c>
      <c r="Q92" s="1"/>
    </row>
    <row r="93" spans="1:17" ht="12.75">
      <c r="A93">
        <v>10</v>
      </c>
      <c r="B93" t="s">
        <v>376</v>
      </c>
      <c r="C93" s="1" t="s">
        <v>145</v>
      </c>
      <c r="D93" s="1">
        <v>123</v>
      </c>
      <c r="E93" s="1">
        <v>128</v>
      </c>
      <c r="F93" s="1"/>
      <c r="G93" s="1">
        <v>149</v>
      </c>
      <c r="H93" s="1">
        <v>150</v>
      </c>
      <c r="I93">
        <v>167</v>
      </c>
      <c r="J93" s="1">
        <f ca="1" t="shared" si="6"/>
        <v>594</v>
      </c>
      <c r="K93">
        <f t="shared" si="7"/>
        <v>5</v>
      </c>
      <c r="L93">
        <v>167</v>
      </c>
      <c r="M93" s="1">
        <v>150</v>
      </c>
      <c r="N93" s="1">
        <v>149</v>
      </c>
      <c r="O93" s="1">
        <v>128</v>
      </c>
      <c r="P93" s="1">
        <v>123</v>
      </c>
      <c r="Q93" s="1"/>
    </row>
    <row r="94" spans="1:17" ht="12.75">
      <c r="A94">
        <v>11</v>
      </c>
      <c r="B94" t="s">
        <v>377</v>
      </c>
      <c r="C94" s="1" t="s">
        <v>159</v>
      </c>
      <c r="D94" s="1">
        <v>120</v>
      </c>
      <c r="E94" s="1">
        <v>123</v>
      </c>
      <c r="F94" s="1">
        <v>155</v>
      </c>
      <c r="G94" s="1"/>
      <c r="H94" s="1">
        <v>151</v>
      </c>
      <c r="I94">
        <v>161</v>
      </c>
      <c r="J94" s="1">
        <f ca="1" t="shared" si="6"/>
        <v>590</v>
      </c>
      <c r="K94">
        <f t="shared" si="7"/>
        <v>5</v>
      </c>
      <c r="L94">
        <v>161</v>
      </c>
      <c r="M94" s="1">
        <v>155</v>
      </c>
      <c r="N94" s="1">
        <v>151</v>
      </c>
      <c r="O94" s="1">
        <v>123</v>
      </c>
      <c r="P94" s="1">
        <v>120</v>
      </c>
      <c r="Q94" s="1"/>
    </row>
    <row r="95" spans="1:17" ht="12.75">
      <c r="A95">
        <v>12</v>
      </c>
      <c r="B95" t="s">
        <v>378</v>
      </c>
      <c r="C95" s="1" t="s">
        <v>141</v>
      </c>
      <c r="D95" s="1">
        <v>105</v>
      </c>
      <c r="E95" s="1">
        <v>110</v>
      </c>
      <c r="F95" s="1"/>
      <c r="G95" s="1">
        <v>156</v>
      </c>
      <c r="H95" s="1">
        <v>146</v>
      </c>
      <c r="I95">
        <v>165</v>
      </c>
      <c r="J95" s="1">
        <f ca="1" t="shared" si="6"/>
        <v>577</v>
      </c>
      <c r="K95">
        <f t="shared" si="7"/>
        <v>5</v>
      </c>
      <c r="L95">
        <v>165</v>
      </c>
      <c r="M95" s="1">
        <v>156</v>
      </c>
      <c r="N95" s="1">
        <v>146</v>
      </c>
      <c r="O95" s="1">
        <v>110</v>
      </c>
      <c r="P95" s="1">
        <v>105</v>
      </c>
      <c r="Q95" s="1"/>
    </row>
    <row r="96" spans="1:16" ht="12.75">
      <c r="A96">
        <v>13</v>
      </c>
      <c r="B96" t="s">
        <v>210</v>
      </c>
      <c r="C96" s="1" t="s">
        <v>145</v>
      </c>
      <c r="D96" s="1"/>
      <c r="E96" s="1">
        <v>106</v>
      </c>
      <c r="F96" s="1">
        <v>153</v>
      </c>
      <c r="G96" s="1">
        <v>153</v>
      </c>
      <c r="H96" s="1">
        <v>147</v>
      </c>
      <c r="J96" s="1">
        <f ca="1" t="shared" si="6"/>
        <v>559</v>
      </c>
      <c r="K96">
        <f t="shared" si="7"/>
        <v>4</v>
      </c>
      <c r="L96" s="1">
        <v>153</v>
      </c>
      <c r="M96" s="1">
        <v>153</v>
      </c>
      <c r="N96" s="1">
        <v>147</v>
      </c>
      <c r="O96" s="1">
        <v>106</v>
      </c>
      <c r="P96" s="1"/>
    </row>
    <row r="97" spans="1:16" ht="12.75">
      <c r="A97">
        <v>14</v>
      </c>
      <c r="B97" t="s">
        <v>96</v>
      </c>
      <c r="C97" s="1" t="s">
        <v>140</v>
      </c>
      <c r="D97" s="1">
        <v>109</v>
      </c>
      <c r="E97" s="1">
        <v>119</v>
      </c>
      <c r="F97" s="1">
        <v>146</v>
      </c>
      <c r="G97" s="1">
        <v>144</v>
      </c>
      <c r="H97" s="1">
        <v>141</v>
      </c>
      <c r="J97" s="1">
        <f ca="1" t="shared" si="6"/>
        <v>550</v>
      </c>
      <c r="K97">
        <f t="shared" si="7"/>
        <v>5</v>
      </c>
      <c r="L97" s="1">
        <v>146</v>
      </c>
      <c r="M97" s="1">
        <v>144</v>
      </c>
      <c r="N97" s="1">
        <v>141</v>
      </c>
      <c r="O97" s="1">
        <v>119</v>
      </c>
      <c r="P97" s="1">
        <v>109</v>
      </c>
    </row>
    <row r="98" spans="1:17" ht="12.75">
      <c r="A98">
        <v>15</v>
      </c>
      <c r="B98" t="s">
        <v>111</v>
      </c>
      <c r="C98" s="1" t="s">
        <v>147</v>
      </c>
      <c r="D98" s="1">
        <v>183</v>
      </c>
      <c r="E98" s="1">
        <v>175</v>
      </c>
      <c r="F98" s="1"/>
      <c r="G98" s="1"/>
      <c r="H98" s="1"/>
      <c r="I98">
        <v>185</v>
      </c>
      <c r="J98" s="1">
        <f ca="1" t="shared" si="6"/>
        <v>543</v>
      </c>
      <c r="K98">
        <f t="shared" si="7"/>
        <v>3</v>
      </c>
      <c r="L98">
        <v>185</v>
      </c>
      <c r="M98" s="1">
        <v>183</v>
      </c>
      <c r="N98" s="1">
        <v>175</v>
      </c>
      <c r="O98" s="1"/>
      <c r="P98" s="1"/>
      <c r="Q98" s="1"/>
    </row>
    <row r="99" spans="1:17" ht="12.75">
      <c r="A99">
        <v>16</v>
      </c>
      <c r="B99" t="s">
        <v>70</v>
      </c>
      <c r="C99" s="1" t="s">
        <v>140</v>
      </c>
      <c r="D99" s="1">
        <v>102</v>
      </c>
      <c r="E99" s="1">
        <v>107</v>
      </c>
      <c r="F99" s="1"/>
      <c r="G99" s="1">
        <v>136</v>
      </c>
      <c r="H99" s="1">
        <v>137</v>
      </c>
      <c r="I99">
        <v>144</v>
      </c>
      <c r="J99" s="1">
        <f ca="1" t="shared" si="6"/>
        <v>524</v>
      </c>
      <c r="K99">
        <f t="shared" si="7"/>
        <v>5</v>
      </c>
      <c r="L99">
        <v>144</v>
      </c>
      <c r="M99" s="1">
        <v>137</v>
      </c>
      <c r="N99" s="1">
        <v>136</v>
      </c>
      <c r="O99" s="1">
        <v>107</v>
      </c>
      <c r="P99" s="1">
        <v>102</v>
      </c>
      <c r="Q99" s="1"/>
    </row>
    <row r="100" spans="1:17" ht="12.75">
      <c r="A100">
        <v>17</v>
      </c>
      <c r="B100" t="s">
        <v>383</v>
      </c>
      <c r="C100" s="1" t="s">
        <v>144</v>
      </c>
      <c r="D100" s="1">
        <v>162</v>
      </c>
      <c r="E100" s="1">
        <v>172</v>
      </c>
      <c r="F100" s="1"/>
      <c r="G100" s="1"/>
      <c r="H100" s="1"/>
      <c r="I100">
        <v>182</v>
      </c>
      <c r="J100" s="1">
        <f ca="1" t="shared" si="6"/>
        <v>516</v>
      </c>
      <c r="K100">
        <f t="shared" si="7"/>
        <v>3</v>
      </c>
      <c r="L100">
        <v>182</v>
      </c>
      <c r="M100" s="1">
        <v>172</v>
      </c>
      <c r="N100" s="1">
        <v>162</v>
      </c>
      <c r="O100" s="1"/>
      <c r="P100" s="1"/>
      <c r="Q100" s="1"/>
    </row>
    <row r="101" spans="1:16" ht="12.75">
      <c r="A101">
        <v>18</v>
      </c>
      <c r="B101" t="s">
        <v>68</v>
      </c>
      <c r="C101" s="1" t="s">
        <v>141</v>
      </c>
      <c r="D101" s="1">
        <v>154</v>
      </c>
      <c r="E101" s="1">
        <v>156</v>
      </c>
      <c r="F101" s="1">
        <v>179</v>
      </c>
      <c r="G101" s="1"/>
      <c r="H101" s="1"/>
      <c r="J101" s="1">
        <f ca="1" t="shared" si="6"/>
        <v>489</v>
      </c>
      <c r="K101">
        <f t="shared" si="7"/>
        <v>3</v>
      </c>
      <c r="L101" s="1">
        <v>179</v>
      </c>
      <c r="M101" s="1">
        <v>156</v>
      </c>
      <c r="N101" s="1">
        <v>154</v>
      </c>
      <c r="O101" s="1"/>
      <c r="P101" s="1"/>
    </row>
    <row r="102" spans="1:17" ht="12.75">
      <c r="A102">
        <v>19</v>
      </c>
      <c r="B102" t="s">
        <v>209</v>
      </c>
      <c r="C102" s="1" t="s">
        <v>145</v>
      </c>
      <c r="D102" s="1">
        <v>149</v>
      </c>
      <c r="E102" s="1">
        <v>152</v>
      </c>
      <c r="F102" s="1"/>
      <c r="G102" s="1"/>
      <c r="H102" s="1"/>
      <c r="I102">
        <v>171</v>
      </c>
      <c r="J102" s="1">
        <f ca="1" t="shared" si="6"/>
        <v>472</v>
      </c>
      <c r="K102">
        <f t="shared" si="7"/>
        <v>3</v>
      </c>
      <c r="L102">
        <v>171</v>
      </c>
      <c r="M102" s="1">
        <v>152</v>
      </c>
      <c r="N102" s="1">
        <v>149</v>
      </c>
      <c r="O102" s="1"/>
      <c r="P102" s="1"/>
      <c r="Q102" s="1"/>
    </row>
    <row r="103" spans="1:16" ht="12.75">
      <c r="A103">
        <v>20</v>
      </c>
      <c r="B103" t="s">
        <v>379</v>
      </c>
      <c r="C103" s="1" t="s">
        <v>147</v>
      </c>
      <c r="D103" s="1"/>
      <c r="E103" s="1">
        <v>139</v>
      </c>
      <c r="F103" s="1"/>
      <c r="G103" s="1">
        <v>162</v>
      </c>
      <c r="H103" s="1">
        <v>163</v>
      </c>
      <c r="J103" s="1">
        <f ca="1" t="shared" si="6"/>
        <v>464</v>
      </c>
      <c r="K103">
        <f t="shared" si="7"/>
        <v>3</v>
      </c>
      <c r="L103" s="1">
        <v>163</v>
      </c>
      <c r="M103" s="1">
        <v>162</v>
      </c>
      <c r="N103" s="1">
        <v>139</v>
      </c>
      <c r="O103" s="1"/>
      <c r="P103" s="1"/>
    </row>
    <row r="104" spans="1:17" ht="12.75">
      <c r="A104">
        <v>21</v>
      </c>
      <c r="B104" t="s">
        <v>385</v>
      </c>
      <c r="C104" s="1" t="s">
        <v>147</v>
      </c>
      <c r="D104" s="1"/>
      <c r="E104" s="1"/>
      <c r="F104" s="1"/>
      <c r="G104" s="1">
        <v>155</v>
      </c>
      <c r="H104" s="1">
        <v>144</v>
      </c>
      <c r="I104">
        <v>159</v>
      </c>
      <c r="J104" s="1">
        <f ca="1" t="shared" si="6"/>
        <v>458</v>
      </c>
      <c r="K104">
        <f t="shared" si="7"/>
        <v>3</v>
      </c>
      <c r="L104">
        <v>159</v>
      </c>
      <c r="M104" s="1">
        <v>155</v>
      </c>
      <c r="N104" s="1">
        <v>144</v>
      </c>
      <c r="O104" s="1"/>
      <c r="P104" s="1"/>
      <c r="Q104" s="1"/>
    </row>
    <row r="105" spans="1:16" ht="12.75">
      <c r="A105">
        <v>22</v>
      </c>
      <c r="B105" t="s">
        <v>229</v>
      </c>
      <c r="C105" s="1" t="s">
        <v>141</v>
      </c>
      <c r="D105" s="1">
        <v>155</v>
      </c>
      <c r="E105" s="1">
        <v>142</v>
      </c>
      <c r="F105" s="1">
        <v>158</v>
      </c>
      <c r="G105" s="1"/>
      <c r="H105" s="1"/>
      <c r="J105" s="1">
        <f ca="1" t="shared" si="6"/>
        <v>455</v>
      </c>
      <c r="K105">
        <f t="shared" si="7"/>
        <v>3</v>
      </c>
      <c r="L105" s="1">
        <v>158</v>
      </c>
      <c r="M105" s="1">
        <v>155</v>
      </c>
      <c r="N105" s="1">
        <v>142</v>
      </c>
      <c r="O105" s="1"/>
      <c r="P105" s="1"/>
    </row>
    <row r="106" spans="1:16" ht="12.75">
      <c r="A106">
        <v>23</v>
      </c>
      <c r="B106" t="s">
        <v>380</v>
      </c>
      <c r="C106" s="1" t="s">
        <v>140</v>
      </c>
      <c r="D106" s="1">
        <v>138</v>
      </c>
      <c r="E106" s="1">
        <v>135</v>
      </c>
      <c r="F106" s="1"/>
      <c r="G106" s="1"/>
      <c r="H106" s="1">
        <v>160</v>
      </c>
      <c r="J106" s="1">
        <f ca="1" t="shared" si="6"/>
        <v>433</v>
      </c>
      <c r="K106">
        <f t="shared" si="7"/>
        <v>3</v>
      </c>
      <c r="L106" s="1">
        <v>160</v>
      </c>
      <c r="M106" s="1">
        <v>138</v>
      </c>
      <c r="N106" s="1">
        <v>135</v>
      </c>
      <c r="O106" s="1"/>
      <c r="P106" s="1"/>
    </row>
    <row r="107" spans="1:17" ht="12.75">
      <c r="A107">
        <v>24</v>
      </c>
      <c r="B107" t="s">
        <v>208</v>
      </c>
      <c r="C107" s="1" t="s">
        <v>147</v>
      </c>
      <c r="D107" s="1"/>
      <c r="E107" s="1">
        <v>102</v>
      </c>
      <c r="F107" s="1"/>
      <c r="G107" s="1"/>
      <c r="H107" s="1">
        <v>153</v>
      </c>
      <c r="I107">
        <v>172</v>
      </c>
      <c r="J107" s="1">
        <f ca="1" t="shared" si="6"/>
        <v>427</v>
      </c>
      <c r="K107">
        <f t="shared" si="7"/>
        <v>3</v>
      </c>
      <c r="L107">
        <v>172</v>
      </c>
      <c r="M107" s="1">
        <v>153</v>
      </c>
      <c r="N107" s="1">
        <v>102</v>
      </c>
      <c r="O107" s="1"/>
      <c r="P107" s="1"/>
      <c r="Q107" s="1"/>
    </row>
    <row r="108" spans="1:17" ht="12.75">
      <c r="A108">
        <v>25</v>
      </c>
      <c r="B108" t="s">
        <v>207</v>
      </c>
      <c r="C108" s="1" t="s">
        <v>147</v>
      </c>
      <c r="D108" s="1">
        <v>126</v>
      </c>
      <c r="E108" s="1"/>
      <c r="F108" s="1"/>
      <c r="G108" s="1"/>
      <c r="H108" s="1">
        <v>140</v>
      </c>
      <c r="I108">
        <v>152</v>
      </c>
      <c r="J108" s="1">
        <f ca="1" t="shared" si="6"/>
        <v>418</v>
      </c>
      <c r="K108">
        <f t="shared" si="7"/>
        <v>3</v>
      </c>
      <c r="L108">
        <v>152</v>
      </c>
      <c r="M108" s="1">
        <v>140</v>
      </c>
      <c r="N108" s="1">
        <v>126</v>
      </c>
      <c r="O108" s="1"/>
      <c r="P108" s="1"/>
      <c r="Q108" s="1"/>
    </row>
    <row r="109" spans="1:16" ht="12.75">
      <c r="A109">
        <v>26</v>
      </c>
      <c r="B109" t="s">
        <v>381</v>
      </c>
      <c r="C109" s="1" t="s">
        <v>144</v>
      </c>
      <c r="D109" s="1"/>
      <c r="E109" s="1"/>
      <c r="F109" s="1">
        <v>199</v>
      </c>
      <c r="G109" s="1"/>
      <c r="H109" s="1">
        <v>198</v>
      </c>
      <c r="J109" s="1">
        <f ca="1" t="shared" si="6"/>
        <v>397</v>
      </c>
      <c r="K109">
        <f t="shared" si="7"/>
        <v>2</v>
      </c>
      <c r="L109" s="1">
        <v>199</v>
      </c>
      <c r="M109" s="1">
        <v>198</v>
      </c>
      <c r="N109" s="1"/>
      <c r="O109" s="1"/>
      <c r="P109" s="1"/>
    </row>
    <row r="110" spans="1:16" ht="12.75">
      <c r="A110">
        <v>27</v>
      </c>
      <c r="B110" t="s">
        <v>47</v>
      </c>
      <c r="C110" s="1" t="s">
        <v>138</v>
      </c>
      <c r="D110" s="1">
        <v>189</v>
      </c>
      <c r="E110" s="1">
        <v>188</v>
      </c>
      <c r="F110" s="1"/>
      <c r="G110" s="1"/>
      <c r="H110" s="1"/>
      <c r="J110" s="1">
        <f ca="1" t="shared" si="6"/>
        <v>377</v>
      </c>
      <c r="K110">
        <f t="shared" si="7"/>
        <v>2</v>
      </c>
      <c r="L110" s="1">
        <v>189</v>
      </c>
      <c r="M110" s="1">
        <v>188</v>
      </c>
      <c r="N110" s="1"/>
      <c r="O110" s="1"/>
      <c r="P110" s="1"/>
    </row>
    <row r="111" spans="1:16" ht="12.75">
      <c r="A111">
        <v>28</v>
      </c>
      <c r="B111" t="s">
        <v>185</v>
      </c>
      <c r="C111" s="1" t="s">
        <v>147</v>
      </c>
      <c r="D111" s="1">
        <v>187</v>
      </c>
      <c r="E111" s="1">
        <v>181</v>
      </c>
      <c r="F111" s="1"/>
      <c r="G111" s="1"/>
      <c r="H111" s="1"/>
      <c r="J111" s="1">
        <f ca="1" t="shared" si="6"/>
        <v>368</v>
      </c>
      <c r="K111">
        <f t="shared" si="7"/>
        <v>2</v>
      </c>
      <c r="L111" s="1">
        <v>187</v>
      </c>
      <c r="M111" s="1">
        <v>181</v>
      </c>
      <c r="N111" s="1"/>
      <c r="O111" s="1"/>
      <c r="P111" s="1"/>
    </row>
    <row r="112" spans="1:16" ht="12.75">
      <c r="A112">
        <v>29</v>
      </c>
      <c r="B112" t="s">
        <v>113</v>
      </c>
      <c r="C112" s="1" t="s">
        <v>141</v>
      </c>
      <c r="D112" s="1">
        <v>185</v>
      </c>
      <c r="E112" s="1">
        <v>183</v>
      </c>
      <c r="F112" s="1"/>
      <c r="G112" s="1"/>
      <c r="H112" s="1"/>
      <c r="J112" s="1">
        <f ca="1" t="shared" si="6"/>
        <v>368</v>
      </c>
      <c r="K112">
        <f t="shared" si="7"/>
        <v>2</v>
      </c>
      <c r="L112" s="1">
        <v>185</v>
      </c>
      <c r="M112" s="1">
        <v>183</v>
      </c>
      <c r="N112" s="1"/>
      <c r="O112" s="1"/>
      <c r="P112" s="1"/>
    </row>
    <row r="113" spans="1:16" ht="12.75">
      <c r="A113">
        <v>30</v>
      </c>
      <c r="B113" t="s">
        <v>382</v>
      </c>
      <c r="C113" s="1" t="s">
        <v>138</v>
      </c>
      <c r="D113" s="1">
        <v>182</v>
      </c>
      <c r="E113" s="1">
        <v>176</v>
      </c>
      <c r="F113" s="1"/>
      <c r="G113" s="1"/>
      <c r="H113" s="1"/>
      <c r="J113" s="1">
        <f ca="1" t="shared" si="6"/>
        <v>358</v>
      </c>
      <c r="K113">
        <f t="shared" si="7"/>
        <v>2</v>
      </c>
      <c r="L113" s="1">
        <v>182</v>
      </c>
      <c r="M113" s="1">
        <v>176</v>
      </c>
      <c r="N113" s="1"/>
      <c r="O113" s="1"/>
      <c r="P113" s="1"/>
    </row>
    <row r="114" spans="1:17" ht="12.75">
      <c r="A114">
        <v>31</v>
      </c>
      <c r="B114" t="s">
        <v>27</v>
      </c>
      <c r="C114" s="1" t="s">
        <v>147</v>
      </c>
      <c r="D114" s="1"/>
      <c r="E114" s="1"/>
      <c r="F114" s="1"/>
      <c r="G114" s="1"/>
      <c r="H114" s="1">
        <v>161</v>
      </c>
      <c r="I114">
        <v>175</v>
      </c>
      <c r="J114" s="1">
        <f ca="1" t="shared" si="6"/>
        <v>336</v>
      </c>
      <c r="K114">
        <f t="shared" si="7"/>
        <v>2</v>
      </c>
      <c r="L114">
        <v>175</v>
      </c>
      <c r="M114" s="1">
        <v>161</v>
      </c>
      <c r="N114" s="1"/>
      <c r="O114" s="1"/>
      <c r="P114" s="1"/>
      <c r="Q114" s="1"/>
    </row>
    <row r="115" spans="1:16" ht="12.75">
      <c r="A115">
        <v>32</v>
      </c>
      <c r="B115" t="s">
        <v>73</v>
      </c>
      <c r="C115" s="1" t="s">
        <v>159</v>
      </c>
      <c r="D115" s="1">
        <v>158</v>
      </c>
      <c r="E115" s="1"/>
      <c r="F115" s="1">
        <v>169</v>
      </c>
      <c r="G115" s="1"/>
      <c r="H115" s="1"/>
      <c r="J115" s="1">
        <f ca="1" t="shared" si="6"/>
        <v>327</v>
      </c>
      <c r="K115">
        <f t="shared" si="7"/>
        <v>2</v>
      </c>
      <c r="L115" s="1">
        <v>169</v>
      </c>
      <c r="M115" s="1">
        <v>158</v>
      </c>
      <c r="N115" s="1"/>
      <c r="O115" s="1"/>
      <c r="P115" s="1"/>
    </row>
    <row r="116" spans="1:16" ht="12.75">
      <c r="A116">
        <v>33</v>
      </c>
      <c r="B116" t="s">
        <v>25</v>
      </c>
      <c r="C116" s="1" t="s">
        <v>142</v>
      </c>
      <c r="D116" s="1">
        <v>165</v>
      </c>
      <c r="E116" s="1">
        <v>143</v>
      </c>
      <c r="F116" s="1"/>
      <c r="G116" s="1"/>
      <c r="H116" s="1"/>
      <c r="J116" s="1">
        <f aca="true" ca="1" t="shared" si="8" ref="J116:J150">SUM(OFFSET(L116,0,0,1,$C$3))</f>
        <v>308</v>
      </c>
      <c r="K116">
        <f aca="true" t="shared" si="9" ref="K116:K150">COUNT(D116:I116)</f>
        <v>2</v>
      </c>
      <c r="L116" s="1">
        <v>165</v>
      </c>
      <c r="M116" s="1">
        <v>143</v>
      </c>
      <c r="N116" s="1"/>
      <c r="O116" s="1"/>
      <c r="P116" s="1"/>
    </row>
    <row r="117" spans="1:16" ht="12.75">
      <c r="A117">
        <v>34</v>
      </c>
      <c r="B117" t="s">
        <v>384</v>
      </c>
      <c r="C117" s="1" t="s">
        <v>147</v>
      </c>
      <c r="D117" s="1"/>
      <c r="E117" s="1"/>
      <c r="F117" s="1"/>
      <c r="G117" s="1">
        <v>157</v>
      </c>
      <c r="H117" s="1">
        <v>148</v>
      </c>
      <c r="J117" s="1">
        <f ca="1" t="shared" si="8"/>
        <v>305</v>
      </c>
      <c r="K117">
        <f t="shared" si="9"/>
        <v>2</v>
      </c>
      <c r="L117" s="1">
        <v>157</v>
      </c>
      <c r="M117" s="1">
        <v>148</v>
      </c>
      <c r="N117" s="1"/>
      <c r="O117" s="1"/>
      <c r="P117" s="1"/>
    </row>
    <row r="118" spans="1:16" ht="12.75">
      <c r="A118">
        <v>35</v>
      </c>
      <c r="B118" t="s">
        <v>386</v>
      </c>
      <c r="C118" s="1" t="s">
        <v>159</v>
      </c>
      <c r="D118" s="1">
        <v>137</v>
      </c>
      <c r="E118" s="1"/>
      <c r="F118" s="1">
        <v>161</v>
      </c>
      <c r="G118" s="1"/>
      <c r="H118" s="1"/>
      <c r="J118" s="1">
        <f ca="1" t="shared" si="8"/>
        <v>298</v>
      </c>
      <c r="K118">
        <f t="shared" si="9"/>
        <v>2</v>
      </c>
      <c r="L118" s="1">
        <v>161</v>
      </c>
      <c r="M118" s="1">
        <v>137</v>
      </c>
      <c r="N118" s="1"/>
      <c r="O118" s="1"/>
      <c r="P118" s="1"/>
    </row>
    <row r="119" spans="1:16" ht="12.75">
      <c r="A119">
        <v>36</v>
      </c>
      <c r="B119" t="s">
        <v>387</v>
      </c>
      <c r="C119" s="1" t="s">
        <v>279</v>
      </c>
      <c r="D119" s="1">
        <v>143</v>
      </c>
      <c r="E119" s="1">
        <v>147</v>
      </c>
      <c r="F119" s="1"/>
      <c r="G119" s="1"/>
      <c r="H119" s="1"/>
      <c r="J119" s="1">
        <f ca="1" t="shared" si="8"/>
        <v>290</v>
      </c>
      <c r="K119">
        <f t="shared" si="9"/>
        <v>2</v>
      </c>
      <c r="L119" s="1">
        <v>147</v>
      </c>
      <c r="M119" s="1">
        <v>143</v>
      </c>
      <c r="N119" s="1"/>
      <c r="O119" s="1"/>
      <c r="P119" s="1"/>
    </row>
    <row r="120" spans="1:16" ht="12.75">
      <c r="A120">
        <v>37</v>
      </c>
      <c r="B120" t="s">
        <v>29</v>
      </c>
      <c r="C120" s="1" t="s">
        <v>145</v>
      </c>
      <c r="D120" s="1">
        <v>156</v>
      </c>
      <c r="E120" s="1">
        <v>132</v>
      </c>
      <c r="F120" s="1"/>
      <c r="G120" s="1"/>
      <c r="H120" s="1"/>
      <c r="J120" s="1">
        <f ca="1" t="shared" si="8"/>
        <v>288</v>
      </c>
      <c r="K120">
        <f t="shared" si="9"/>
        <v>2</v>
      </c>
      <c r="L120" s="1">
        <v>156</v>
      </c>
      <c r="M120" s="1">
        <v>132</v>
      </c>
      <c r="N120" s="1"/>
      <c r="O120" s="1"/>
      <c r="P120" s="1"/>
    </row>
    <row r="121" spans="1:16" ht="12.75">
      <c r="A121">
        <v>38</v>
      </c>
      <c r="B121" t="s">
        <v>226</v>
      </c>
      <c r="C121" s="1" t="s">
        <v>140</v>
      </c>
      <c r="D121" s="1">
        <v>122</v>
      </c>
      <c r="E121" s="1"/>
      <c r="F121" s="1"/>
      <c r="G121" s="1">
        <v>161</v>
      </c>
      <c r="H121" s="1"/>
      <c r="J121" s="1">
        <f ca="1" t="shared" si="8"/>
        <v>283</v>
      </c>
      <c r="K121">
        <f t="shared" si="9"/>
        <v>2</v>
      </c>
      <c r="L121" s="1">
        <v>161</v>
      </c>
      <c r="M121" s="1">
        <v>122</v>
      </c>
      <c r="N121" s="1"/>
      <c r="O121" s="1"/>
      <c r="P121" s="1"/>
    </row>
    <row r="122" spans="1:16" ht="12.75">
      <c r="A122">
        <v>39</v>
      </c>
      <c r="B122" t="s">
        <v>206</v>
      </c>
      <c r="C122" s="1" t="s">
        <v>145</v>
      </c>
      <c r="D122" s="1">
        <v>124</v>
      </c>
      <c r="E122" s="1"/>
      <c r="F122" s="1">
        <v>157</v>
      </c>
      <c r="G122" s="1"/>
      <c r="H122" s="1"/>
      <c r="J122" s="1">
        <f ca="1" t="shared" si="8"/>
        <v>281</v>
      </c>
      <c r="K122">
        <f t="shared" si="9"/>
        <v>2</v>
      </c>
      <c r="L122" s="1">
        <v>157</v>
      </c>
      <c r="M122" s="1">
        <v>124</v>
      </c>
      <c r="N122" s="1"/>
      <c r="O122" s="1"/>
      <c r="P122" s="1"/>
    </row>
    <row r="123" spans="1:16" ht="12.75">
      <c r="A123">
        <v>40</v>
      </c>
      <c r="B123" t="s">
        <v>69</v>
      </c>
      <c r="C123" s="1" t="s">
        <v>140</v>
      </c>
      <c r="D123" s="1">
        <v>133</v>
      </c>
      <c r="E123" s="1">
        <v>138</v>
      </c>
      <c r="F123" s="1"/>
      <c r="G123" s="1"/>
      <c r="H123" s="1"/>
      <c r="J123" s="1">
        <f ca="1" t="shared" si="8"/>
        <v>271</v>
      </c>
      <c r="K123">
        <f t="shared" si="9"/>
        <v>2</v>
      </c>
      <c r="L123" s="1">
        <v>138</v>
      </c>
      <c r="M123" s="1">
        <v>133</v>
      </c>
      <c r="N123" s="1"/>
      <c r="O123" s="1"/>
      <c r="P123" s="1"/>
    </row>
    <row r="124" spans="1:16" ht="12.75">
      <c r="A124">
        <v>41</v>
      </c>
      <c r="B124" t="s">
        <v>388</v>
      </c>
      <c r="C124" s="1" t="s">
        <v>141</v>
      </c>
      <c r="D124" s="1">
        <v>136</v>
      </c>
      <c r="E124" s="1">
        <v>127</v>
      </c>
      <c r="F124" s="1"/>
      <c r="G124" s="1"/>
      <c r="H124" s="1"/>
      <c r="J124" s="1">
        <f ca="1" t="shared" si="8"/>
        <v>263</v>
      </c>
      <c r="K124">
        <f t="shared" si="9"/>
        <v>2</v>
      </c>
      <c r="L124" s="1">
        <v>136</v>
      </c>
      <c r="M124" s="1">
        <v>127</v>
      </c>
      <c r="N124" s="1"/>
      <c r="O124" s="1"/>
      <c r="P124" s="1"/>
    </row>
    <row r="125" spans="1:16" ht="12.75">
      <c r="A125">
        <v>42</v>
      </c>
      <c r="B125" t="s">
        <v>389</v>
      </c>
      <c r="C125" s="1" t="s">
        <v>141</v>
      </c>
      <c r="D125" s="1">
        <v>117</v>
      </c>
      <c r="E125" s="1"/>
      <c r="F125" s="1"/>
      <c r="G125" s="1">
        <v>140</v>
      </c>
      <c r="H125" s="1"/>
      <c r="J125" s="1">
        <f ca="1" t="shared" si="8"/>
        <v>257</v>
      </c>
      <c r="K125">
        <f t="shared" si="9"/>
        <v>2</v>
      </c>
      <c r="L125" s="1">
        <v>140</v>
      </c>
      <c r="M125" s="1">
        <v>117</v>
      </c>
      <c r="N125" s="1"/>
      <c r="O125" s="1"/>
      <c r="P125" s="1"/>
    </row>
    <row r="126" spans="1:16" ht="12.75">
      <c r="A126">
        <v>43</v>
      </c>
      <c r="B126" t="s">
        <v>390</v>
      </c>
      <c r="C126" s="1" t="s">
        <v>141</v>
      </c>
      <c r="D126" s="1">
        <v>93</v>
      </c>
      <c r="E126" s="1"/>
      <c r="F126" s="1">
        <v>127</v>
      </c>
      <c r="G126" s="1"/>
      <c r="H126" s="1"/>
      <c r="J126" s="1">
        <f ca="1" t="shared" si="8"/>
        <v>220</v>
      </c>
      <c r="K126">
        <f t="shared" si="9"/>
        <v>2</v>
      </c>
      <c r="L126" s="1">
        <v>127</v>
      </c>
      <c r="M126" s="1">
        <v>93</v>
      </c>
      <c r="N126" s="1"/>
      <c r="O126" s="1"/>
      <c r="P126" s="1"/>
    </row>
    <row r="127" spans="1:16" ht="12.75">
      <c r="A127">
        <v>44</v>
      </c>
      <c r="B127" t="s">
        <v>391</v>
      </c>
      <c r="C127" s="1" t="s">
        <v>138</v>
      </c>
      <c r="D127" s="1">
        <v>100</v>
      </c>
      <c r="E127" s="1">
        <v>99</v>
      </c>
      <c r="F127" s="1"/>
      <c r="G127" s="1"/>
      <c r="H127" s="1"/>
      <c r="J127" s="1">
        <f ca="1" t="shared" si="8"/>
        <v>199</v>
      </c>
      <c r="K127">
        <f t="shared" si="9"/>
        <v>2</v>
      </c>
      <c r="L127" s="1">
        <v>100</v>
      </c>
      <c r="M127" s="1">
        <v>99</v>
      </c>
      <c r="N127" s="1"/>
      <c r="O127" s="1"/>
      <c r="P127" s="1"/>
    </row>
    <row r="128" spans="1:16" ht="12.75">
      <c r="A128">
        <v>45</v>
      </c>
      <c r="B128" t="s">
        <v>392</v>
      </c>
      <c r="C128" s="1" t="s">
        <v>140</v>
      </c>
      <c r="D128" s="1">
        <v>190</v>
      </c>
      <c r="E128" s="1"/>
      <c r="F128" s="1"/>
      <c r="G128" s="1"/>
      <c r="H128" s="1"/>
      <c r="J128" s="1">
        <f ca="1" t="shared" si="8"/>
        <v>190</v>
      </c>
      <c r="K128">
        <f t="shared" si="9"/>
        <v>1</v>
      </c>
      <c r="L128" s="1">
        <v>190</v>
      </c>
      <c r="M128" s="1"/>
      <c r="N128" s="1"/>
      <c r="O128" s="1"/>
      <c r="P128" s="1"/>
    </row>
    <row r="129" spans="1:16" ht="12.75">
      <c r="A129">
        <v>46</v>
      </c>
      <c r="B129" t="s">
        <v>393</v>
      </c>
      <c r="C129" s="1" t="s">
        <v>140</v>
      </c>
      <c r="D129" s="1"/>
      <c r="E129" s="1"/>
      <c r="F129" s="1">
        <v>189</v>
      </c>
      <c r="G129" s="1"/>
      <c r="H129" s="1"/>
      <c r="J129" s="1">
        <f ca="1" t="shared" si="8"/>
        <v>189</v>
      </c>
      <c r="K129">
        <f t="shared" si="9"/>
        <v>1</v>
      </c>
      <c r="L129" s="1">
        <v>189</v>
      </c>
      <c r="M129" s="1"/>
      <c r="N129" s="1"/>
      <c r="O129" s="1"/>
      <c r="P129" s="1"/>
    </row>
    <row r="130" spans="1:16" ht="12.75">
      <c r="A130">
        <v>47</v>
      </c>
      <c r="B130" t="s">
        <v>112</v>
      </c>
      <c r="C130" s="1" t="s">
        <v>144</v>
      </c>
      <c r="D130" s="1">
        <v>188</v>
      </c>
      <c r="E130" s="1"/>
      <c r="F130" s="1"/>
      <c r="G130" s="1"/>
      <c r="H130" s="1"/>
      <c r="J130" s="1">
        <f ca="1" t="shared" si="8"/>
        <v>188</v>
      </c>
      <c r="K130">
        <f t="shared" si="9"/>
        <v>1</v>
      </c>
      <c r="L130" s="1">
        <v>188</v>
      </c>
      <c r="M130" s="1"/>
      <c r="N130" s="1"/>
      <c r="O130" s="1"/>
      <c r="P130" s="1"/>
    </row>
    <row r="131" spans="1:16" ht="12.75">
      <c r="A131">
        <v>48</v>
      </c>
      <c r="B131" t="s">
        <v>257</v>
      </c>
      <c r="C131" s="1" t="s">
        <v>142</v>
      </c>
      <c r="D131" s="1"/>
      <c r="E131" s="1">
        <v>178</v>
      </c>
      <c r="F131" s="1"/>
      <c r="G131" s="1"/>
      <c r="H131" s="1"/>
      <c r="J131" s="1">
        <f ca="1" t="shared" si="8"/>
        <v>178</v>
      </c>
      <c r="K131">
        <f t="shared" si="9"/>
        <v>1</v>
      </c>
      <c r="L131" s="1">
        <v>178</v>
      </c>
      <c r="M131" s="1"/>
      <c r="N131" s="1"/>
      <c r="O131" s="1"/>
      <c r="P131" s="1"/>
    </row>
    <row r="132" spans="1:16" ht="12.75">
      <c r="A132">
        <v>49</v>
      </c>
      <c r="B132" t="s">
        <v>394</v>
      </c>
      <c r="C132" s="1" t="s">
        <v>159</v>
      </c>
      <c r="D132" s="1"/>
      <c r="E132" s="1"/>
      <c r="F132" s="1">
        <v>175</v>
      </c>
      <c r="G132" s="1"/>
      <c r="H132" s="1"/>
      <c r="J132" s="1">
        <f ca="1" t="shared" si="8"/>
        <v>175</v>
      </c>
      <c r="K132">
        <f t="shared" si="9"/>
        <v>1</v>
      </c>
      <c r="L132" s="1">
        <v>175</v>
      </c>
      <c r="M132" s="1"/>
      <c r="N132" s="1"/>
      <c r="O132" s="1"/>
      <c r="P132" s="1"/>
    </row>
    <row r="133" spans="1:16" ht="12.75">
      <c r="A133">
        <v>50</v>
      </c>
      <c r="B133" t="s">
        <v>395</v>
      </c>
      <c r="C133" s="1" t="s">
        <v>268</v>
      </c>
      <c r="D133" s="1">
        <v>174</v>
      </c>
      <c r="E133" s="1"/>
      <c r="F133" s="1"/>
      <c r="G133" s="1"/>
      <c r="H133" s="1"/>
      <c r="J133" s="1">
        <f ca="1" t="shared" si="8"/>
        <v>174</v>
      </c>
      <c r="K133">
        <f t="shared" si="9"/>
        <v>1</v>
      </c>
      <c r="L133" s="1">
        <v>174</v>
      </c>
      <c r="M133" s="1"/>
      <c r="N133" s="1"/>
      <c r="O133" s="1"/>
      <c r="P133" s="1"/>
    </row>
    <row r="134" spans="1:16" ht="12.75">
      <c r="A134">
        <v>51</v>
      </c>
      <c r="B134" t="s">
        <v>396</v>
      </c>
      <c r="C134" s="1" t="s">
        <v>147</v>
      </c>
      <c r="D134" s="1"/>
      <c r="E134" s="1"/>
      <c r="F134" s="1"/>
      <c r="G134" s="1">
        <v>170</v>
      </c>
      <c r="H134" s="1"/>
      <c r="J134" s="1">
        <f ca="1" t="shared" si="8"/>
        <v>170</v>
      </c>
      <c r="K134">
        <f t="shared" si="9"/>
        <v>1</v>
      </c>
      <c r="L134" s="1">
        <v>170</v>
      </c>
      <c r="M134" s="1"/>
      <c r="N134" s="1"/>
      <c r="O134" s="1"/>
      <c r="P134" s="1"/>
    </row>
    <row r="135" spans="1:16" ht="12.75">
      <c r="A135">
        <v>52</v>
      </c>
      <c r="B135" t="s">
        <v>71</v>
      </c>
      <c r="C135" s="1" t="s">
        <v>140</v>
      </c>
      <c r="D135" s="1"/>
      <c r="E135" s="1">
        <v>164</v>
      </c>
      <c r="F135" s="1"/>
      <c r="G135" s="1"/>
      <c r="H135" s="1"/>
      <c r="J135" s="1">
        <f ca="1" t="shared" si="8"/>
        <v>164</v>
      </c>
      <c r="K135">
        <f t="shared" si="9"/>
        <v>1</v>
      </c>
      <c r="L135" s="1">
        <v>164</v>
      </c>
      <c r="M135" s="1"/>
      <c r="N135" s="1"/>
      <c r="O135" s="1"/>
      <c r="P135" s="1"/>
    </row>
    <row r="136" spans="1:16" ht="12.75">
      <c r="A136">
        <v>53</v>
      </c>
      <c r="B136" t="s">
        <v>63</v>
      </c>
      <c r="C136" s="1" t="s">
        <v>268</v>
      </c>
      <c r="D136" s="1">
        <v>163</v>
      </c>
      <c r="E136" s="1"/>
      <c r="F136" s="1"/>
      <c r="G136" s="1"/>
      <c r="H136" s="1"/>
      <c r="J136" s="1">
        <f ca="1" t="shared" si="8"/>
        <v>163</v>
      </c>
      <c r="K136">
        <f t="shared" si="9"/>
        <v>1</v>
      </c>
      <c r="L136" s="1">
        <v>163</v>
      </c>
      <c r="M136" s="1"/>
      <c r="N136" s="1"/>
      <c r="O136" s="1"/>
      <c r="P136" s="1"/>
    </row>
    <row r="137" spans="1:16" ht="12.75">
      <c r="A137">
        <v>54</v>
      </c>
      <c r="B137" t="s">
        <v>114</v>
      </c>
      <c r="C137" s="1" t="s">
        <v>144</v>
      </c>
      <c r="D137" s="1"/>
      <c r="E137" s="1">
        <v>159</v>
      </c>
      <c r="F137" s="1"/>
      <c r="G137" s="1"/>
      <c r="H137" s="1"/>
      <c r="J137" s="1">
        <f ca="1" t="shared" si="8"/>
        <v>159</v>
      </c>
      <c r="K137">
        <f t="shared" si="9"/>
        <v>1</v>
      </c>
      <c r="L137" s="1">
        <v>159</v>
      </c>
      <c r="M137" s="1"/>
      <c r="N137" s="1"/>
      <c r="O137" s="1"/>
      <c r="P137" s="1"/>
    </row>
    <row r="138" spans="1:17" ht="12.75">
      <c r="A138">
        <v>55</v>
      </c>
      <c r="B138" t="s">
        <v>7</v>
      </c>
      <c r="C138" s="1" t="s">
        <v>140</v>
      </c>
      <c r="D138" s="1"/>
      <c r="E138" s="1"/>
      <c r="F138" s="1"/>
      <c r="G138" s="1"/>
      <c r="H138" s="1"/>
      <c r="I138">
        <v>157</v>
      </c>
      <c r="J138" s="1">
        <f ca="1" t="shared" si="8"/>
        <v>157</v>
      </c>
      <c r="K138">
        <f t="shared" si="9"/>
        <v>1</v>
      </c>
      <c r="L138">
        <v>157</v>
      </c>
      <c r="M138" s="1"/>
      <c r="N138" s="1"/>
      <c r="O138" s="1"/>
      <c r="P138" s="1"/>
      <c r="Q138" s="1"/>
    </row>
    <row r="139" spans="1:16" ht="12.75">
      <c r="A139">
        <v>56</v>
      </c>
      <c r="B139" t="s">
        <v>397</v>
      </c>
      <c r="C139" s="1" t="s">
        <v>144</v>
      </c>
      <c r="D139" s="1">
        <v>148</v>
      </c>
      <c r="E139" s="1"/>
      <c r="F139" s="1"/>
      <c r="G139" s="1"/>
      <c r="H139" s="1"/>
      <c r="J139" s="1">
        <f ca="1" t="shared" si="8"/>
        <v>148</v>
      </c>
      <c r="K139">
        <f t="shared" si="9"/>
        <v>1</v>
      </c>
      <c r="L139" s="1">
        <v>148</v>
      </c>
      <c r="M139" s="1"/>
      <c r="N139" s="1"/>
      <c r="O139" s="1"/>
      <c r="P139" s="1"/>
    </row>
    <row r="140" spans="1:16" ht="12.75">
      <c r="A140">
        <v>57</v>
      </c>
      <c r="B140" t="s">
        <v>398</v>
      </c>
      <c r="C140" s="1" t="s">
        <v>268</v>
      </c>
      <c r="D140" s="1">
        <v>147</v>
      </c>
      <c r="E140" s="1"/>
      <c r="F140" s="1"/>
      <c r="G140" s="1"/>
      <c r="H140" s="1"/>
      <c r="J140" s="1">
        <f ca="1" t="shared" si="8"/>
        <v>147</v>
      </c>
      <c r="K140">
        <f t="shared" si="9"/>
        <v>1</v>
      </c>
      <c r="L140" s="1">
        <v>147</v>
      </c>
      <c r="M140" s="1"/>
      <c r="N140" s="1"/>
      <c r="O140" s="1"/>
      <c r="P140" s="1"/>
    </row>
    <row r="141" spans="1:16" ht="12.75">
      <c r="A141">
        <v>58</v>
      </c>
      <c r="B141" t="s">
        <v>399</v>
      </c>
      <c r="C141" s="1" t="s">
        <v>142</v>
      </c>
      <c r="D141" s="1"/>
      <c r="E141" s="1">
        <v>145</v>
      </c>
      <c r="F141" s="1"/>
      <c r="G141" s="1"/>
      <c r="H141" s="1"/>
      <c r="J141" s="1">
        <f ca="1" t="shared" si="8"/>
        <v>145</v>
      </c>
      <c r="K141">
        <f t="shared" si="9"/>
        <v>1</v>
      </c>
      <c r="L141" s="1">
        <v>145</v>
      </c>
      <c r="M141" s="1"/>
      <c r="N141" s="1"/>
      <c r="O141" s="1"/>
      <c r="P141" s="1"/>
    </row>
    <row r="142" spans="1:16" ht="12.75">
      <c r="A142">
        <v>59</v>
      </c>
      <c r="B142" t="s">
        <v>400</v>
      </c>
      <c r="C142" s="1" t="s">
        <v>147</v>
      </c>
      <c r="D142" s="1"/>
      <c r="E142" s="1"/>
      <c r="F142" s="1"/>
      <c r="G142" s="1"/>
      <c r="H142" s="1">
        <v>142</v>
      </c>
      <c r="J142" s="1">
        <f ca="1" t="shared" si="8"/>
        <v>142</v>
      </c>
      <c r="K142">
        <f t="shared" si="9"/>
        <v>1</v>
      </c>
      <c r="L142" s="1">
        <v>142</v>
      </c>
      <c r="M142" s="1"/>
      <c r="N142" s="1"/>
      <c r="O142" s="1"/>
      <c r="P142" s="1"/>
    </row>
    <row r="143" spans="1:16" ht="12.75">
      <c r="A143">
        <v>60</v>
      </c>
      <c r="B143" t="s">
        <v>49</v>
      </c>
      <c r="C143" s="1" t="s">
        <v>144</v>
      </c>
      <c r="D143" s="1"/>
      <c r="E143" s="1">
        <v>141</v>
      </c>
      <c r="F143" s="1"/>
      <c r="G143" s="1"/>
      <c r="H143" s="1"/>
      <c r="J143" s="1">
        <f ca="1" t="shared" si="8"/>
        <v>141</v>
      </c>
      <c r="K143">
        <f t="shared" si="9"/>
        <v>1</v>
      </c>
      <c r="L143" s="1">
        <v>141</v>
      </c>
      <c r="M143" s="1"/>
      <c r="N143" s="1"/>
      <c r="O143" s="1"/>
      <c r="P143" s="1"/>
    </row>
    <row r="144" spans="1:16" ht="12.75">
      <c r="A144">
        <v>61</v>
      </c>
      <c r="B144" t="s">
        <v>401</v>
      </c>
      <c r="C144" s="1" t="s">
        <v>159</v>
      </c>
      <c r="D144" s="1"/>
      <c r="E144" s="1"/>
      <c r="F144" s="1">
        <v>141</v>
      </c>
      <c r="G144" s="1"/>
      <c r="H144" s="1"/>
      <c r="J144" s="1">
        <f ca="1" t="shared" si="8"/>
        <v>141</v>
      </c>
      <c r="K144">
        <f t="shared" si="9"/>
        <v>1</v>
      </c>
      <c r="L144" s="1">
        <v>141</v>
      </c>
      <c r="M144" s="1"/>
      <c r="N144" s="1"/>
      <c r="O144" s="1"/>
      <c r="P144" s="1"/>
    </row>
    <row r="145" spans="1:16" ht="12.75">
      <c r="A145">
        <v>62</v>
      </c>
      <c r="B145" t="s">
        <v>402</v>
      </c>
      <c r="C145" s="1" t="s">
        <v>159</v>
      </c>
      <c r="D145" s="1"/>
      <c r="E145" s="1"/>
      <c r="F145" s="1">
        <v>135</v>
      </c>
      <c r="G145" s="1"/>
      <c r="H145" s="1"/>
      <c r="J145" s="1">
        <f ca="1" t="shared" si="8"/>
        <v>135</v>
      </c>
      <c r="K145">
        <f t="shared" si="9"/>
        <v>1</v>
      </c>
      <c r="L145" s="1">
        <v>135</v>
      </c>
      <c r="M145" s="1"/>
      <c r="N145" s="1"/>
      <c r="O145" s="1"/>
      <c r="P145" s="1"/>
    </row>
    <row r="146" spans="1:16" ht="12.75">
      <c r="A146">
        <v>63</v>
      </c>
      <c r="B146" t="s">
        <v>403</v>
      </c>
      <c r="C146" s="1" t="s">
        <v>144</v>
      </c>
      <c r="D146" s="1"/>
      <c r="E146" s="1">
        <v>133</v>
      </c>
      <c r="F146" s="1"/>
      <c r="G146" s="1"/>
      <c r="H146" s="1"/>
      <c r="J146" s="1">
        <f ca="1" t="shared" si="8"/>
        <v>133</v>
      </c>
      <c r="K146">
        <f t="shared" si="9"/>
        <v>1</v>
      </c>
      <c r="L146" s="1">
        <v>133</v>
      </c>
      <c r="M146" s="1"/>
      <c r="N146" s="1"/>
      <c r="O146" s="1"/>
      <c r="P146" s="1"/>
    </row>
    <row r="147" spans="1:16" ht="12.75">
      <c r="A147">
        <v>64</v>
      </c>
      <c r="B147" t="s">
        <v>404</v>
      </c>
      <c r="C147" s="1" t="s">
        <v>159</v>
      </c>
      <c r="D147" s="1"/>
      <c r="E147" s="1"/>
      <c r="F147" s="1">
        <v>131</v>
      </c>
      <c r="G147" s="1"/>
      <c r="H147" s="1"/>
      <c r="J147" s="1">
        <f ca="1" t="shared" si="8"/>
        <v>131</v>
      </c>
      <c r="K147">
        <f t="shared" si="9"/>
        <v>1</v>
      </c>
      <c r="L147" s="1">
        <v>131</v>
      </c>
      <c r="M147" s="1"/>
      <c r="N147" s="1"/>
      <c r="O147" s="1"/>
      <c r="P147" s="1"/>
    </row>
    <row r="148" spans="1:16" ht="12.75">
      <c r="A148">
        <v>65</v>
      </c>
      <c r="B148" t="s">
        <v>405</v>
      </c>
      <c r="C148" s="1" t="s">
        <v>159</v>
      </c>
      <c r="D148" s="1">
        <v>129</v>
      </c>
      <c r="E148" s="1"/>
      <c r="F148" s="1"/>
      <c r="G148" s="1"/>
      <c r="H148" s="1"/>
      <c r="J148" s="1">
        <f ca="1" t="shared" si="8"/>
        <v>129</v>
      </c>
      <c r="K148">
        <f t="shared" si="9"/>
        <v>1</v>
      </c>
      <c r="L148" s="1">
        <v>129</v>
      </c>
      <c r="M148" s="1"/>
      <c r="N148" s="1"/>
      <c r="O148" s="1"/>
      <c r="P148" s="1"/>
    </row>
    <row r="149" spans="1:16" ht="12.75">
      <c r="A149">
        <v>66</v>
      </c>
      <c r="B149" t="s">
        <v>66</v>
      </c>
      <c r="C149" s="1" t="s">
        <v>140</v>
      </c>
      <c r="D149" s="1"/>
      <c r="E149" s="1">
        <v>121</v>
      </c>
      <c r="F149" s="1"/>
      <c r="G149" s="1"/>
      <c r="H149" s="1"/>
      <c r="J149" s="1">
        <f ca="1" t="shared" si="8"/>
        <v>121</v>
      </c>
      <c r="K149">
        <f t="shared" si="9"/>
        <v>1</v>
      </c>
      <c r="L149" s="1">
        <v>121</v>
      </c>
      <c r="M149" s="1"/>
      <c r="N149" s="1"/>
      <c r="O149" s="1"/>
      <c r="P149" s="1"/>
    </row>
    <row r="150" spans="1:16" ht="12.75">
      <c r="A150">
        <v>67</v>
      </c>
      <c r="B150" t="s">
        <v>406</v>
      </c>
      <c r="C150" s="1" t="s">
        <v>140</v>
      </c>
      <c r="D150" s="1">
        <v>112</v>
      </c>
      <c r="E150" s="1"/>
      <c r="F150" s="1"/>
      <c r="G150" s="1"/>
      <c r="H150" s="1"/>
      <c r="J150" s="1">
        <f ca="1" t="shared" si="8"/>
        <v>112</v>
      </c>
      <c r="K150">
        <f t="shared" si="9"/>
        <v>1</v>
      </c>
      <c r="L150" s="1">
        <v>112</v>
      </c>
      <c r="M150" s="1"/>
      <c r="N150" s="1"/>
      <c r="O150" s="1"/>
      <c r="P150" s="1"/>
    </row>
    <row r="151" spans="4:12" ht="4.5" customHeight="1">
      <c r="D151" s="1"/>
      <c r="J151" s="1"/>
      <c r="L151" s="1"/>
    </row>
    <row r="152" spans="3:17" ht="12.75">
      <c r="C152" s="1"/>
      <c r="D152" s="1"/>
      <c r="E152" s="1"/>
      <c r="F152" s="1"/>
      <c r="G152" s="1"/>
      <c r="H152" s="1"/>
      <c r="I152" s="1"/>
      <c r="J152" s="1"/>
      <c r="L152" s="1"/>
      <c r="M152" s="1"/>
      <c r="N152" s="1"/>
      <c r="O152" s="1"/>
      <c r="P152" s="1"/>
      <c r="Q152" s="1"/>
    </row>
    <row r="153" spans="2:11" s="5" customFormat="1" ht="12.75">
      <c r="B153" s="5" t="s">
        <v>135</v>
      </c>
      <c r="K153"/>
    </row>
    <row r="154" spans="1:16" ht="12.75">
      <c r="A154">
        <v>1</v>
      </c>
      <c r="B154" t="s">
        <v>407</v>
      </c>
      <c r="C154" s="1" t="s">
        <v>147</v>
      </c>
      <c r="D154" s="1">
        <v>193</v>
      </c>
      <c r="E154" s="1">
        <v>192</v>
      </c>
      <c r="F154" s="1"/>
      <c r="G154" s="1">
        <v>180</v>
      </c>
      <c r="H154" s="1">
        <v>183</v>
      </c>
      <c r="I154" s="1">
        <v>193</v>
      </c>
      <c r="J154" s="1">
        <f aca="true" ca="1" t="shared" si="10" ref="J154:J198">SUM(OFFSET(L154,0,0,1,$C$3))</f>
        <v>761</v>
      </c>
      <c r="K154">
        <f aca="true" t="shared" si="11" ref="K154:K198">COUNT(D154:I154)</f>
        <v>5</v>
      </c>
      <c r="L154" s="1">
        <v>193</v>
      </c>
      <c r="M154" s="1">
        <v>193</v>
      </c>
      <c r="N154" s="1">
        <v>192</v>
      </c>
      <c r="O154" s="1">
        <v>183</v>
      </c>
      <c r="P154" s="1"/>
    </row>
    <row r="155" spans="1:17" ht="12.75">
      <c r="A155">
        <v>2</v>
      </c>
      <c r="B155" t="s">
        <v>187</v>
      </c>
      <c r="C155" s="1" t="s">
        <v>145</v>
      </c>
      <c r="D155" s="1">
        <v>179</v>
      </c>
      <c r="E155" s="1">
        <v>170</v>
      </c>
      <c r="F155" s="1">
        <v>186</v>
      </c>
      <c r="G155" s="1">
        <v>179</v>
      </c>
      <c r="H155" s="1"/>
      <c r="I155">
        <v>186</v>
      </c>
      <c r="J155" s="1">
        <f ca="1" t="shared" si="10"/>
        <v>730</v>
      </c>
      <c r="K155">
        <f t="shared" si="11"/>
        <v>5</v>
      </c>
      <c r="L155" s="1">
        <v>186</v>
      </c>
      <c r="M155">
        <v>186</v>
      </c>
      <c r="N155" s="1">
        <v>179</v>
      </c>
      <c r="O155" s="1">
        <v>179</v>
      </c>
      <c r="P155" s="1">
        <v>170</v>
      </c>
      <c r="Q155" s="1"/>
    </row>
    <row r="156" spans="1:17" ht="12.75">
      <c r="A156">
        <v>3</v>
      </c>
      <c r="B156" t="s">
        <v>41</v>
      </c>
      <c r="C156" s="1" t="s">
        <v>144</v>
      </c>
      <c r="D156" s="1"/>
      <c r="E156" s="1"/>
      <c r="F156" s="1">
        <v>174</v>
      </c>
      <c r="G156" s="1">
        <v>175</v>
      </c>
      <c r="H156" s="1">
        <v>179</v>
      </c>
      <c r="I156">
        <v>184</v>
      </c>
      <c r="J156" s="1">
        <f ca="1" t="shared" si="10"/>
        <v>712</v>
      </c>
      <c r="K156">
        <f t="shared" si="11"/>
        <v>4</v>
      </c>
      <c r="L156">
        <v>184</v>
      </c>
      <c r="M156" s="1">
        <v>179</v>
      </c>
      <c r="N156" s="1">
        <v>175</v>
      </c>
      <c r="O156" s="1">
        <v>174</v>
      </c>
      <c r="P156" s="1"/>
      <c r="Q156" s="1"/>
    </row>
    <row r="157" spans="1:17" ht="12.75">
      <c r="A157">
        <v>4</v>
      </c>
      <c r="B157" t="s">
        <v>190</v>
      </c>
      <c r="C157" s="1" t="s">
        <v>140</v>
      </c>
      <c r="D157" s="1">
        <v>164</v>
      </c>
      <c r="E157" s="1"/>
      <c r="F157" s="1"/>
      <c r="G157" s="1">
        <v>174</v>
      </c>
      <c r="H157" s="1">
        <v>173</v>
      </c>
      <c r="I157">
        <v>181</v>
      </c>
      <c r="J157" s="1">
        <f ca="1" t="shared" si="10"/>
        <v>692</v>
      </c>
      <c r="K157">
        <f t="shared" si="11"/>
        <v>4</v>
      </c>
      <c r="L157">
        <v>181</v>
      </c>
      <c r="M157" s="1">
        <v>174</v>
      </c>
      <c r="N157" s="1">
        <v>173</v>
      </c>
      <c r="O157" s="1">
        <v>164</v>
      </c>
      <c r="P157" s="1"/>
      <c r="Q157" s="1"/>
    </row>
    <row r="158" spans="1:17" ht="12.75">
      <c r="A158">
        <v>5</v>
      </c>
      <c r="B158" t="s">
        <v>232</v>
      </c>
      <c r="C158" s="1" t="s">
        <v>140</v>
      </c>
      <c r="D158" s="1">
        <v>145</v>
      </c>
      <c r="E158" s="1">
        <v>148</v>
      </c>
      <c r="F158" s="1">
        <v>165</v>
      </c>
      <c r="G158" s="1">
        <v>163</v>
      </c>
      <c r="H158" s="1">
        <v>166</v>
      </c>
      <c r="I158">
        <v>174</v>
      </c>
      <c r="J158" s="1">
        <f ca="1" t="shared" si="10"/>
        <v>668</v>
      </c>
      <c r="K158">
        <f t="shared" si="11"/>
        <v>6</v>
      </c>
      <c r="L158">
        <v>174</v>
      </c>
      <c r="M158" s="1">
        <v>166</v>
      </c>
      <c r="N158" s="1">
        <v>165</v>
      </c>
      <c r="O158" s="1">
        <v>163</v>
      </c>
      <c r="P158" s="1">
        <v>148</v>
      </c>
      <c r="Q158" s="1">
        <v>145</v>
      </c>
    </row>
    <row r="159" spans="1:17" ht="12.75">
      <c r="A159">
        <v>6</v>
      </c>
      <c r="B159" t="s">
        <v>44</v>
      </c>
      <c r="C159" s="1" t="s">
        <v>140</v>
      </c>
      <c r="D159" s="1">
        <v>160</v>
      </c>
      <c r="E159" s="1">
        <v>154</v>
      </c>
      <c r="F159" s="1"/>
      <c r="G159" s="1"/>
      <c r="H159" s="1">
        <v>170</v>
      </c>
      <c r="I159">
        <v>177</v>
      </c>
      <c r="J159" s="1">
        <f ca="1" t="shared" si="10"/>
        <v>661</v>
      </c>
      <c r="K159">
        <f t="shared" si="11"/>
        <v>4</v>
      </c>
      <c r="L159">
        <v>177</v>
      </c>
      <c r="M159" s="1">
        <v>170</v>
      </c>
      <c r="N159" s="1">
        <v>160</v>
      </c>
      <c r="O159" s="1">
        <v>154</v>
      </c>
      <c r="P159" s="1"/>
      <c r="Q159" s="1"/>
    </row>
    <row r="160" spans="1:16" ht="12.75">
      <c r="A160">
        <v>7</v>
      </c>
      <c r="B160" t="s">
        <v>76</v>
      </c>
      <c r="C160" s="1" t="s">
        <v>142</v>
      </c>
      <c r="D160" s="1">
        <v>152</v>
      </c>
      <c r="E160" s="1">
        <v>149</v>
      </c>
      <c r="F160" s="1">
        <v>177</v>
      </c>
      <c r="G160" s="1">
        <v>173</v>
      </c>
      <c r="H160" s="1"/>
      <c r="J160" s="1">
        <f ca="1" t="shared" si="10"/>
        <v>651</v>
      </c>
      <c r="K160">
        <f t="shared" si="11"/>
        <v>4</v>
      </c>
      <c r="L160" s="1">
        <v>177</v>
      </c>
      <c r="M160" s="1">
        <v>173</v>
      </c>
      <c r="N160" s="1">
        <v>152</v>
      </c>
      <c r="O160" s="1">
        <v>149</v>
      </c>
      <c r="P160" s="1"/>
    </row>
    <row r="161" spans="1:17" ht="12.75">
      <c r="A161">
        <v>8</v>
      </c>
      <c r="B161" t="s">
        <v>188</v>
      </c>
      <c r="C161" s="1" t="s">
        <v>145</v>
      </c>
      <c r="D161" s="1">
        <v>153</v>
      </c>
      <c r="E161" s="1">
        <v>155</v>
      </c>
      <c r="F161" s="1">
        <v>164</v>
      </c>
      <c r="G161" s="1">
        <v>165</v>
      </c>
      <c r="H161" s="1">
        <v>154</v>
      </c>
      <c r="I161">
        <v>164</v>
      </c>
      <c r="J161" s="1">
        <f ca="1" t="shared" si="10"/>
        <v>648</v>
      </c>
      <c r="K161">
        <f t="shared" si="11"/>
        <v>6</v>
      </c>
      <c r="L161" s="1">
        <v>165</v>
      </c>
      <c r="M161" s="1">
        <v>164</v>
      </c>
      <c r="N161">
        <v>164</v>
      </c>
      <c r="O161" s="1">
        <v>155</v>
      </c>
      <c r="P161" s="1">
        <v>154</v>
      </c>
      <c r="Q161" s="1">
        <v>153</v>
      </c>
    </row>
    <row r="162" spans="1:17" ht="12.75">
      <c r="A162">
        <v>9</v>
      </c>
      <c r="B162" t="s">
        <v>408</v>
      </c>
      <c r="C162" s="1" t="s">
        <v>140</v>
      </c>
      <c r="D162" s="1">
        <v>106</v>
      </c>
      <c r="E162" s="1">
        <v>101</v>
      </c>
      <c r="F162" s="1">
        <v>138</v>
      </c>
      <c r="G162" s="1">
        <v>138</v>
      </c>
      <c r="H162" s="1">
        <v>138</v>
      </c>
      <c r="I162">
        <v>148</v>
      </c>
      <c r="J162" s="1">
        <f ca="1" t="shared" si="10"/>
        <v>562</v>
      </c>
      <c r="K162">
        <f t="shared" si="11"/>
        <v>6</v>
      </c>
      <c r="L162">
        <v>148</v>
      </c>
      <c r="M162" s="1">
        <v>138</v>
      </c>
      <c r="N162" s="1">
        <v>138</v>
      </c>
      <c r="O162" s="1">
        <v>138</v>
      </c>
      <c r="P162" s="1">
        <v>106</v>
      </c>
      <c r="Q162" s="1">
        <v>101</v>
      </c>
    </row>
    <row r="163" spans="1:17" ht="12.75">
      <c r="A163">
        <v>10</v>
      </c>
      <c r="B163" t="s">
        <v>410</v>
      </c>
      <c r="C163" s="1" t="s">
        <v>145</v>
      </c>
      <c r="D163" s="1"/>
      <c r="E163" s="1">
        <v>105</v>
      </c>
      <c r="F163" s="1">
        <v>143</v>
      </c>
      <c r="G163" s="1">
        <v>141</v>
      </c>
      <c r="H163" s="1"/>
      <c r="I163">
        <v>151</v>
      </c>
      <c r="J163" s="1">
        <f ca="1" t="shared" si="10"/>
        <v>540</v>
      </c>
      <c r="K163">
        <f t="shared" si="11"/>
        <v>4</v>
      </c>
      <c r="L163">
        <v>151</v>
      </c>
      <c r="M163" s="1">
        <v>143</v>
      </c>
      <c r="N163" s="1">
        <v>141</v>
      </c>
      <c r="O163" s="1">
        <v>105</v>
      </c>
      <c r="P163" s="1"/>
      <c r="Q163" s="1"/>
    </row>
    <row r="164" spans="1:17" ht="12.75">
      <c r="A164">
        <v>11</v>
      </c>
      <c r="B164" t="s">
        <v>411</v>
      </c>
      <c r="C164" s="1" t="s">
        <v>142</v>
      </c>
      <c r="D164" s="1"/>
      <c r="E164" s="1">
        <v>96</v>
      </c>
      <c r="F164" s="1">
        <v>137</v>
      </c>
      <c r="G164" s="1">
        <v>134</v>
      </c>
      <c r="H164" s="1"/>
      <c r="I164">
        <v>147</v>
      </c>
      <c r="J164" s="1">
        <f ca="1" t="shared" si="10"/>
        <v>514</v>
      </c>
      <c r="K164">
        <f t="shared" si="11"/>
        <v>4</v>
      </c>
      <c r="L164">
        <v>147</v>
      </c>
      <c r="M164" s="1">
        <v>137</v>
      </c>
      <c r="N164" s="1">
        <v>134</v>
      </c>
      <c r="O164" s="1">
        <v>96</v>
      </c>
      <c r="P164" s="1"/>
      <c r="Q164" s="1"/>
    </row>
    <row r="165" spans="1:16" ht="12.75">
      <c r="A165">
        <v>12</v>
      </c>
      <c r="B165" t="s">
        <v>214</v>
      </c>
      <c r="C165" s="1" t="s">
        <v>142</v>
      </c>
      <c r="D165" s="1">
        <v>159</v>
      </c>
      <c r="E165" s="1">
        <v>160</v>
      </c>
      <c r="F165" s="1">
        <v>170</v>
      </c>
      <c r="G165" s="1"/>
      <c r="H165" s="1"/>
      <c r="J165" s="1">
        <f ca="1" t="shared" si="10"/>
        <v>489</v>
      </c>
      <c r="K165">
        <f t="shared" si="11"/>
        <v>3</v>
      </c>
      <c r="L165" s="1">
        <v>170</v>
      </c>
      <c r="M165" s="1">
        <v>160</v>
      </c>
      <c r="N165" s="1">
        <v>159</v>
      </c>
      <c r="O165" s="1"/>
      <c r="P165" s="1"/>
    </row>
    <row r="166" spans="1:16" ht="12.75">
      <c r="A166">
        <v>13</v>
      </c>
      <c r="B166" t="s">
        <v>409</v>
      </c>
      <c r="C166" s="1" t="s">
        <v>147</v>
      </c>
      <c r="D166" s="1"/>
      <c r="E166" s="1">
        <v>126</v>
      </c>
      <c r="F166" s="1"/>
      <c r="G166" s="1">
        <v>167</v>
      </c>
      <c r="H166" s="1">
        <v>168</v>
      </c>
      <c r="J166" s="1">
        <f ca="1" t="shared" si="10"/>
        <v>461</v>
      </c>
      <c r="K166">
        <f t="shared" si="11"/>
        <v>3</v>
      </c>
      <c r="L166" s="1">
        <v>168</v>
      </c>
      <c r="M166" s="1">
        <v>167</v>
      </c>
      <c r="N166" s="1">
        <v>126</v>
      </c>
      <c r="O166" s="1"/>
      <c r="P166" s="1"/>
    </row>
    <row r="167" spans="1:16" ht="12.75">
      <c r="A167">
        <v>14</v>
      </c>
      <c r="B167" t="s">
        <v>45</v>
      </c>
      <c r="C167" s="1" t="s">
        <v>159</v>
      </c>
      <c r="D167" s="1">
        <v>167</v>
      </c>
      <c r="E167" s="1"/>
      <c r="F167" s="1">
        <v>167</v>
      </c>
      <c r="G167" s="1"/>
      <c r="H167" s="1"/>
      <c r="J167" s="1">
        <f ca="1" t="shared" si="10"/>
        <v>334</v>
      </c>
      <c r="K167">
        <f t="shared" si="11"/>
        <v>2</v>
      </c>
      <c r="L167" s="1">
        <v>167</v>
      </c>
      <c r="M167" s="1">
        <v>167</v>
      </c>
      <c r="N167" s="1"/>
      <c r="O167" s="1"/>
      <c r="P167" s="1"/>
    </row>
    <row r="168" spans="1:16" ht="12.75">
      <c r="A168">
        <v>15</v>
      </c>
      <c r="B168" t="s">
        <v>412</v>
      </c>
      <c r="C168" s="1" t="s">
        <v>142</v>
      </c>
      <c r="D168" s="1"/>
      <c r="E168" s="1">
        <v>153</v>
      </c>
      <c r="F168" s="1">
        <v>173</v>
      </c>
      <c r="G168" s="1"/>
      <c r="H168" s="1"/>
      <c r="J168" s="1">
        <f ca="1" t="shared" si="10"/>
        <v>326</v>
      </c>
      <c r="K168">
        <f t="shared" si="11"/>
        <v>2</v>
      </c>
      <c r="L168" s="1">
        <v>173</v>
      </c>
      <c r="M168" s="1">
        <v>153</v>
      </c>
      <c r="N168" s="1"/>
      <c r="O168" s="1"/>
      <c r="P168" s="1"/>
    </row>
    <row r="169" spans="1:16" ht="12.75">
      <c r="A169">
        <v>16</v>
      </c>
      <c r="B169" t="s">
        <v>413</v>
      </c>
      <c r="C169" s="1" t="s">
        <v>140</v>
      </c>
      <c r="D169" s="1">
        <v>96</v>
      </c>
      <c r="E169" s="1">
        <v>93</v>
      </c>
      <c r="F169" s="1">
        <v>132</v>
      </c>
      <c r="G169" s="1"/>
      <c r="H169" s="1"/>
      <c r="J169" s="1">
        <f ca="1" t="shared" si="10"/>
        <v>321</v>
      </c>
      <c r="K169">
        <f t="shared" si="11"/>
        <v>3</v>
      </c>
      <c r="L169" s="1">
        <v>132</v>
      </c>
      <c r="M169" s="1">
        <v>96</v>
      </c>
      <c r="N169" s="1">
        <v>93</v>
      </c>
      <c r="O169" s="1"/>
      <c r="P169" s="1"/>
    </row>
    <row r="170" spans="1:16" ht="12.75">
      <c r="A170">
        <v>17</v>
      </c>
      <c r="B170" t="s">
        <v>233</v>
      </c>
      <c r="C170" s="1" t="s">
        <v>147</v>
      </c>
      <c r="D170" s="1">
        <v>151</v>
      </c>
      <c r="E170" s="1">
        <v>150</v>
      </c>
      <c r="F170" s="1"/>
      <c r="G170" s="1"/>
      <c r="H170" s="1"/>
      <c r="J170" s="1">
        <f ca="1" t="shared" si="10"/>
        <v>301</v>
      </c>
      <c r="K170">
        <f t="shared" si="11"/>
        <v>2</v>
      </c>
      <c r="L170" s="1">
        <v>151</v>
      </c>
      <c r="M170" s="1">
        <v>150</v>
      </c>
      <c r="N170" s="1"/>
      <c r="O170" s="1"/>
      <c r="P170" s="1"/>
    </row>
    <row r="171" spans="1:16" ht="12.75">
      <c r="A171">
        <v>18</v>
      </c>
      <c r="B171" t="s">
        <v>75</v>
      </c>
      <c r="C171" s="1" t="s">
        <v>140</v>
      </c>
      <c r="D171" s="1"/>
      <c r="E171" s="1">
        <v>130</v>
      </c>
      <c r="F171" s="1">
        <v>152</v>
      </c>
      <c r="G171" s="1"/>
      <c r="H171" s="1"/>
      <c r="J171" s="1">
        <f ca="1" t="shared" si="10"/>
        <v>282</v>
      </c>
      <c r="K171">
        <f t="shared" si="11"/>
        <v>2</v>
      </c>
      <c r="L171" s="1">
        <v>152</v>
      </c>
      <c r="M171" s="1">
        <v>130</v>
      </c>
      <c r="N171" s="1"/>
      <c r="O171" s="1"/>
      <c r="P171" s="1"/>
    </row>
    <row r="172" spans="1:16" ht="12.75">
      <c r="A172">
        <v>19</v>
      </c>
      <c r="B172" t="s">
        <v>414</v>
      </c>
      <c r="C172" s="1" t="s">
        <v>159</v>
      </c>
      <c r="D172" s="1">
        <v>115</v>
      </c>
      <c r="E172" s="1"/>
      <c r="F172" s="1"/>
      <c r="G172" s="1">
        <v>143</v>
      </c>
      <c r="H172" s="1"/>
      <c r="J172" s="1">
        <f ca="1" t="shared" si="10"/>
        <v>258</v>
      </c>
      <c r="K172">
        <f t="shared" si="11"/>
        <v>2</v>
      </c>
      <c r="L172" s="1">
        <v>143</v>
      </c>
      <c r="M172" s="1">
        <v>115</v>
      </c>
      <c r="N172" s="1"/>
      <c r="O172" s="1"/>
      <c r="P172" s="1"/>
    </row>
    <row r="173" spans="1:16" ht="12.75">
      <c r="A173">
        <v>20</v>
      </c>
      <c r="B173" t="s">
        <v>415</v>
      </c>
      <c r="C173" s="1" t="s">
        <v>142</v>
      </c>
      <c r="D173" s="1"/>
      <c r="E173" s="1">
        <v>111</v>
      </c>
      <c r="F173" s="1"/>
      <c r="G173" s="1">
        <v>147</v>
      </c>
      <c r="H173" s="1"/>
      <c r="J173" s="1">
        <f ca="1" t="shared" si="10"/>
        <v>258</v>
      </c>
      <c r="K173">
        <f t="shared" si="11"/>
        <v>2</v>
      </c>
      <c r="L173" s="1">
        <v>147</v>
      </c>
      <c r="M173" s="1">
        <v>111</v>
      </c>
      <c r="N173" s="1"/>
      <c r="O173" s="1"/>
      <c r="P173" s="1"/>
    </row>
    <row r="174" spans="1:16" ht="12.75">
      <c r="A174">
        <v>21</v>
      </c>
      <c r="B174" t="s">
        <v>36</v>
      </c>
      <c r="C174" s="1" t="s">
        <v>159</v>
      </c>
      <c r="D174" s="1"/>
      <c r="E174" s="1">
        <v>104</v>
      </c>
      <c r="F174" s="1">
        <v>140</v>
      </c>
      <c r="G174" s="1"/>
      <c r="H174" s="1"/>
      <c r="J174" s="1">
        <f ca="1" t="shared" si="10"/>
        <v>244</v>
      </c>
      <c r="K174">
        <f t="shared" si="11"/>
        <v>2</v>
      </c>
      <c r="L174" s="1">
        <v>140</v>
      </c>
      <c r="M174" s="1">
        <v>104</v>
      </c>
      <c r="N174" s="1"/>
      <c r="O174" s="1"/>
      <c r="P174" s="1"/>
    </row>
    <row r="175" spans="1:16" ht="12.75">
      <c r="A175">
        <v>22</v>
      </c>
      <c r="B175" t="s">
        <v>236</v>
      </c>
      <c r="C175" s="1" t="s">
        <v>159</v>
      </c>
      <c r="D175" s="1">
        <v>119</v>
      </c>
      <c r="E175" s="1">
        <v>124</v>
      </c>
      <c r="F175" s="1"/>
      <c r="G175" s="1"/>
      <c r="H175" s="1"/>
      <c r="J175" s="1">
        <f ca="1" t="shared" si="10"/>
        <v>243</v>
      </c>
      <c r="K175">
        <f t="shared" si="11"/>
        <v>2</v>
      </c>
      <c r="L175" s="1">
        <v>124</v>
      </c>
      <c r="M175" s="1">
        <v>119</v>
      </c>
      <c r="N175" s="1"/>
      <c r="O175" s="1"/>
      <c r="P175" s="1"/>
    </row>
    <row r="176" spans="1:16" ht="12.75">
      <c r="A176">
        <v>23</v>
      </c>
      <c r="B176" t="s">
        <v>416</v>
      </c>
      <c r="C176" s="1" t="s">
        <v>279</v>
      </c>
      <c r="D176" s="1">
        <v>103</v>
      </c>
      <c r="E176" s="1">
        <v>113</v>
      </c>
      <c r="F176" s="1"/>
      <c r="G176" s="1"/>
      <c r="H176" s="1"/>
      <c r="J176" s="1">
        <f ca="1" t="shared" si="10"/>
        <v>216</v>
      </c>
      <c r="K176">
        <f t="shared" si="11"/>
        <v>2</v>
      </c>
      <c r="L176" s="1">
        <v>113</v>
      </c>
      <c r="M176" s="1">
        <v>103</v>
      </c>
      <c r="N176" s="1"/>
      <c r="O176" s="1"/>
      <c r="P176" s="1"/>
    </row>
    <row r="177" spans="1:16" ht="12.75">
      <c r="A177">
        <v>24</v>
      </c>
      <c r="B177" t="s">
        <v>417</v>
      </c>
      <c r="C177" s="1" t="s">
        <v>142</v>
      </c>
      <c r="D177" s="1">
        <v>104</v>
      </c>
      <c r="E177" s="1">
        <v>103</v>
      </c>
      <c r="F177" s="1"/>
      <c r="G177" s="1"/>
      <c r="H177" s="1"/>
      <c r="J177" s="1">
        <f ca="1" t="shared" si="10"/>
        <v>207</v>
      </c>
      <c r="K177">
        <f t="shared" si="11"/>
        <v>2</v>
      </c>
      <c r="L177" s="1">
        <v>104</v>
      </c>
      <c r="M177" s="1">
        <v>103</v>
      </c>
      <c r="N177" s="1"/>
      <c r="O177" s="1"/>
      <c r="P177" s="1"/>
    </row>
    <row r="178" spans="1:16" ht="12.75">
      <c r="A178">
        <v>25</v>
      </c>
      <c r="B178" t="s">
        <v>222</v>
      </c>
      <c r="C178" s="1" t="s">
        <v>141</v>
      </c>
      <c r="D178" s="1">
        <v>101</v>
      </c>
      <c r="E178" s="1">
        <v>100</v>
      </c>
      <c r="F178" s="1"/>
      <c r="G178" s="1"/>
      <c r="H178" s="1"/>
      <c r="J178" s="1">
        <f ca="1" t="shared" si="10"/>
        <v>201</v>
      </c>
      <c r="K178">
        <f t="shared" si="11"/>
        <v>2</v>
      </c>
      <c r="L178" s="1">
        <v>101</v>
      </c>
      <c r="M178" s="1">
        <v>100</v>
      </c>
      <c r="N178" s="1"/>
      <c r="O178" s="1"/>
      <c r="P178" s="1"/>
    </row>
    <row r="179" spans="1:16" ht="12.75">
      <c r="A179">
        <v>26</v>
      </c>
      <c r="B179" t="s">
        <v>418</v>
      </c>
      <c r="C179" s="1" t="s">
        <v>144</v>
      </c>
      <c r="D179" s="1">
        <v>95</v>
      </c>
      <c r="E179" s="1">
        <v>90</v>
      </c>
      <c r="F179" s="1"/>
      <c r="G179" s="1"/>
      <c r="H179" s="1"/>
      <c r="J179" s="1">
        <f ca="1" t="shared" si="10"/>
        <v>185</v>
      </c>
      <c r="K179">
        <f t="shared" si="11"/>
        <v>2</v>
      </c>
      <c r="L179" s="1">
        <v>95</v>
      </c>
      <c r="M179" s="1">
        <v>90</v>
      </c>
      <c r="N179" s="1"/>
      <c r="O179" s="1"/>
      <c r="P179" s="1"/>
    </row>
    <row r="180" spans="1:12" ht="12.75">
      <c r="A180">
        <v>27</v>
      </c>
      <c r="B180" t="s">
        <v>126</v>
      </c>
      <c r="C180" s="1" t="s">
        <v>147</v>
      </c>
      <c r="H180">
        <v>180</v>
      </c>
      <c r="J180" s="1">
        <f ca="1" t="shared" si="10"/>
        <v>180</v>
      </c>
      <c r="K180">
        <f t="shared" si="11"/>
        <v>1</v>
      </c>
      <c r="L180">
        <v>180</v>
      </c>
    </row>
    <row r="181" spans="1:16" ht="12.75">
      <c r="A181">
        <v>28</v>
      </c>
      <c r="B181" t="s">
        <v>50</v>
      </c>
      <c r="C181" s="1" t="s">
        <v>159</v>
      </c>
      <c r="D181" s="1"/>
      <c r="E181" s="1"/>
      <c r="F181" s="1">
        <v>178</v>
      </c>
      <c r="G181" s="1"/>
      <c r="H181" s="1"/>
      <c r="J181" s="1">
        <f ca="1" t="shared" si="10"/>
        <v>178</v>
      </c>
      <c r="K181">
        <f t="shared" si="11"/>
        <v>1</v>
      </c>
      <c r="L181" s="1">
        <v>178</v>
      </c>
      <c r="M181" s="1"/>
      <c r="N181" s="1"/>
      <c r="O181" s="1"/>
      <c r="P181" s="1"/>
    </row>
    <row r="182" spans="1:16" ht="12.75">
      <c r="A182">
        <v>29</v>
      </c>
      <c r="B182" t="s">
        <v>419</v>
      </c>
      <c r="C182" s="1" t="s">
        <v>144</v>
      </c>
      <c r="D182" s="1">
        <v>171</v>
      </c>
      <c r="E182" s="1"/>
      <c r="F182" s="1"/>
      <c r="G182" s="1"/>
      <c r="H182" s="1"/>
      <c r="J182" s="1">
        <f ca="1" t="shared" si="10"/>
        <v>171</v>
      </c>
      <c r="K182">
        <f t="shared" si="11"/>
        <v>1</v>
      </c>
      <c r="L182" s="1">
        <v>171</v>
      </c>
      <c r="M182" s="1"/>
      <c r="N182" s="1"/>
      <c r="O182" s="1"/>
      <c r="P182" s="1"/>
    </row>
    <row r="183" spans="1:16" ht="12.75">
      <c r="A183">
        <v>30</v>
      </c>
      <c r="B183" t="s">
        <v>420</v>
      </c>
      <c r="C183" s="1" t="s">
        <v>138</v>
      </c>
      <c r="D183" s="1"/>
      <c r="E183" s="1"/>
      <c r="F183" s="1"/>
      <c r="G183" s="1"/>
      <c r="H183" s="1">
        <v>167</v>
      </c>
      <c r="J183" s="1">
        <f ca="1" t="shared" si="10"/>
        <v>167</v>
      </c>
      <c r="K183">
        <f t="shared" si="11"/>
        <v>1</v>
      </c>
      <c r="L183" s="1">
        <v>167</v>
      </c>
      <c r="M183" s="1"/>
      <c r="N183" s="1"/>
      <c r="O183" s="1"/>
      <c r="P183" s="1"/>
    </row>
    <row r="184" spans="1:17" ht="12.75">
      <c r="A184">
        <v>31</v>
      </c>
      <c r="B184" t="s">
        <v>13</v>
      </c>
      <c r="C184" s="1" t="s">
        <v>147</v>
      </c>
      <c r="D184" s="1"/>
      <c r="E184" s="1"/>
      <c r="F184" s="1"/>
      <c r="G184" s="1"/>
      <c r="H184" s="1"/>
      <c r="I184">
        <v>158</v>
      </c>
      <c r="J184" s="1">
        <f ca="1" t="shared" si="10"/>
        <v>158</v>
      </c>
      <c r="K184">
        <f t="shared" si="11"/>
        <v>1</v>
      </c>
      <c r="L184">
        <v>158</v>
      </c>
      <c r="M184" s="1"/>
      <c r="N184" s="1"/>
      <c r="O184" s="1"/>
      <c r="P184" s="1"/>
      <c r="Q184" s="1"/>
    </row>
    <row r="185" spans="1:16" ht="12.75">
      <c r="A185">
        <v>32</v>
      </c>
      <c r="B185" t="s">
        <v>421</v>
      </c>
      <c r="C185" s="1" t="s">
        <v>142</v>
      </c>
      <c r="D185" s="1">
        <v>157</v>
      </c>
      <c r="E185" s="1"/>
      <c r="F185" s="1"/>
      <c r="G185" s="1"/>
      <c r="H185" s="1"/>
      <c r="J185" s="1">
        <f ca="1" t="shared" si="10"/>
        <v>157</v>
      </c>
      <c r="K185">
        <f t="shared" si="11"/>
        <v>1</v>
      </c>
      <c r="L185" s="1">
        <v>157</v>
      </c>
      <c r="M185" s="1"/>
      <c r="N185" s="1"/>
      <c r="O185" s="1"/>
      <c r="P185" s="1"/>
    </row>
    <row r="186" spans="1:16" ht="12.75">
      <c r="A186">
        <v>33</v>
      </c>
      <c r="B186" t="s">
        <v>46</v>
      </c>
      <c r="C186" s="1" t="s">
        <v>145</v>
      </c>
      <c r="D186" s="1"/>
      <c r="E186" s="1"/>
      <c r="F186" s="1"/>
      <c r="G186" s="1">
        <v>154</v>
      </c>
      <c r="H186" s="1"/>
      <c r="J186" s="1">
        <f ca="1" t="shared" si="10"/>
        <v>154</v>
      </c>
      <c r="K186">
        <f t="shared" si="11"/>
        <v>1</v>
      </c>
      <c r="L186" s="1">
        <v>154</v>
      </c>
      <c r="M186" s="1"/>
      <c r="N186" s="1"/>
      <c r="O186" s="1"/>
      <c r="P186" s="1"/>
    </row>
    <row r="187" spans="1:16" ht="12.75">
      <c r="A187">
        <v>34</v>
      </c>
      <c r="B187" t="s">
        <v>422</v>
      </c>
      <c r="C187" s="1" t="s">
        <v>159</v>
      </c>
      <c r="D187" s="1"/>
      <c r="E187" s="1"/>
      <c r="F187" s="1">
        <v>148</v>
      </c>
      <c r="G187" s="1"/>
      <c r="H187" s="1"/>
      <c r="J187" s="1">
        <f ca="1" t="shared" si="10"/>
        <v>148</v>
      </c>
      <c r="K187">
        <f t="shared" si="11"/>
        <v>1</v>
      </c>
      <c r="L187" s="1">
        <v>148</v>
      </c>
      <c r="M187" s="1"/>
      <c r="N187" s="1"/>
      <c r="O187" s="1"/>
      <c r="P187" s="1"/>
    </row>
    <row r="188" spans="1:16" ht="12.75">
      <c r="A188">
        <v>35</v>
      </c>
      <c r="B188" t="s">
        <v>195</v>
      </c>
      <c r="C188" s="1" t="s">
        <v>159</v>
      </c>
      <c r="D188" s="1"/>
      <c r="E188" s="1"/>
      <c r="F188" s="1">
        <v>147</v>
      </c>
      <c r="G188" s="1"/>
      <c r="H188" s="1"/>
      <c r="J188" s="1">
        <f ca="1" t="shared" si="10"/>
        <v>147</v>
      </c>
      <c r="K188">
        <f t="shared" si="11"/>
        <v>1</v>
      </c>
      <c r="L188" s="1">
        <v>147</v>
      </c>
      <c r="M188" s="1"/>
      <c r="N188" s="1"/>
      <c r="O188" s="1"/>
      <c r="P188" s="1"/>
    </row>
    <row r="189" spans="1:16" ht="12.75">
      <c r="A189">
        <v>36</v>
      </c>
      <c r="B189" t="s">
        <v>423</v>
      </c>
      <c r="C189" s="1" t="s">
        <v>279</v>
      </c>
      <c r="D189" s="1">
        <v>146</v>
      </c>
      <c r="E189" s="1"/>
      <c r="F189" s="1"/>
      <c r="G189" s="1"/>
      <c r="H189" s="1"/>
      <c r="J189" s="1">
        <f ca="1" t="shared" si="10"/>
        <v>146</v>
      </c>
      <c r="K189">
        <f t="shared" si="11"/>
        <v>1</v>
      </c>
      <c r="L189" s="1">
        <v>146</v>
      </c>
      <c r="M189" s="1"/>
      <c r="N189" s="1"/>
      <c r="O189" s="1"/>
      <c r="P189" s="1"/>
    </row>
    <row r="190" spans="1:16" ht="12.75">
      <c r="A190">
        <v>37</v>
      </c>
      <c r="B190" t="s">
        <v>424</v>
      </c>
      <c r="C190" s="1" t="s">
        <v>159</v>
      </c>
      <c r="D190" s="1"/>
      <c r="E190" s="1"/>
      <c r="F190" s="1">
        <v>145</v>
      </c>
      <c r="G190" s="1"/>
      <c r="H190" s="1"/>
      <c r="J190" s="1">
        <f ca="1" t="shared" si="10"/>
        <v>145</v>
      </c>
      <c r="K190">
        <f t="shared" si="11"/>
        <v>1</v>
      </c>
      <c r="L190" s="1">
        <v>145</v>
      </c>
      <c r="M190" s="1"/>
      <c r="N190" s="1"/>
      <c r="O190" s="1"/>
      <c r="P190" s="1"/>
    </row>
    <row r="191" spans="1:17" ht="12.75">
      <c r="A191">
        <v>38</v>
      </c>
      <c r="B191" t="s">
        <v>16</v>
      </c>
      <c r="C191" s="1" t="s">
        <v>147</v>
      </c>
      <c r="D191" s="1"/>
      <c r="E191" s="1"/>
      <c r="F191" s="1"/>
      <c r="G191" s="1"/>
      <c r="H191" s="1"/>
      <c r="I191">
        <v>143</v>
      </c>
      <c r="J191" s="1">
        <f ca="1" t="shared" si="10"/>
        <v>143</v>
      </c>
      <c r="K191">
        <f t="shared" si="11"/>
        <v>1</v>
      </c>
      <c r="L191">
        <v>143</v>
      </c>
      <c r="M191" s="1"/>
      <c r="N191" s="1"/>
      <c r="O191" s="1"/>
      <c r="P191" s="1"/>
      <c r="Q191" s="1"/>
    </row>
    <row r="192" spans="1:16" ht="12.75">
      <c r="A192">
        <v>39</v>
      </c>
      <c r="B192" t="s">
        <v>75</v>
      </c>
      <c r="C192" s="1" t="s">
        <v>140</v>
      </c>
      <c r="D192" s="1"/>
      <c r="E192" s="1"/>
      <c r="F192" s="1"/>
      <c r="G192" s="1">
        <v>142</v>
      </c>
      <c r="H192" s="1"/>
      <c r="J192" s="1">
        <f ca="1" t="shared" si="10"/>
        <v>142</v>
      </c>
      <c r="K192">
        <f t="shared" si="11"/>
        <v>1</v>
      </c>
      <c r="L192" s="1">
        <v>142</v>
      </c>
      <c r="M192" s="1"/>
      <c r="N192" s="1"/>
      <c r="O192" s="1"/>
      <c r="P192" s="1"/>
    </row>
    <row r="193" spans="1:16" ht="12.75">
      <c r="A193">
        <v>40</v>
      </c>
      <c r="B193" t="s">
        <v>230</v>
      </c>
      <c r="C193" s="1" t="s">
        <v>159</v>
      </c>
      <c r="D193" s="1">
        <v>130</v>
      </c>
      <c r="E193" s="1"/>
      <c r="F193" s="1"/>
      <c r="G193" s="1"/>
      <c r="H193" s="1"/>
      <c r="J193" s="1">
        <f ca="1" t="shared" si="10"/>
        <v>130</v>
      </c>
      <c r="K193">
        <f t="shared" si="11"/>
        <v>1</v>
      </c>
      <c r="L193" s="1">
        <v>130</v>
      </c>
      <c r="M193" s="1"/>
      <c r="N193" s="1"/>
      <c r="O193" s="1"/>
      <c r="P193" s="1"/>
    </row>
    <row r="194" spans="1:16" ht="12.75">
      <c r="A194">
        <v>41</v>
      </c>
      <c r="B194" t="s">
        <v>115</v>
      </c>
      <c r="C194" s="1" t="s">
        <v>159</v>
      </c>
      <c r="D194" s="1"/>
      <c r="E194" s="1"/>
      <c r="F194" s="1">
        <v>130</v>
      </c>
      <c r="G194" s="1"/>
      <c r="H194" s="1"/>
      <c r="J194" s="1">
        <f ca="1" t="shared" si="10"/>
        <v>130</v>
      </c>
      <c r="K194">
        <f t="shared" si="11"/>
        <v>1</v>
      </c>
      <c r="L194" s="1">
        <v>130</v>
      </c>
      <c r="M194" s="1"/>
      <c r="N194" s="1"/>
      <c r="O194" s="1"/>
      <c r="P194" s="1"/>
    </row>
    <row r="195" spans="1:16" ht="12.75">
      <c r="A195">
        <v>42</v>
      </c>
      <c r="B195" t="s">
        <v>77</v>
      </c>
      <c r="C195" s="1" t="s">
        <v>159</v>
      </c>
      <c r="D195" s="1">
        <v>125</v>
      </c>
      <c r="E195" s="1"/>
      <c r="F195" s="1"/>
      <c r="G195" s="1"/>
      <c r="H195" s="1"/>
      <c r="J195" s="1">
        <f ca="1" t="shared" si="10"/>
        <v>125</v>
      </c>
      <c r="K195">
        <f t="shared" si="11"/>
        <v>1</v>
      </c>
      <c r="L195" s="1">
        <v>125</v>
      </c>
      <c r="M195" s="1"/>
      <c r="N195" s="1"/>
      <c r="O195" s="1"/>
      <c r="P195" s="1"/>
    </row>
    <row r="196" spans="1:16" ht="12.75">
      <c r="A196">
        <v>43</v>
      </c>
      <c r="B196" t="s">
        <v>74</v>
      </c>
      <c r="C196" s="1" t="s">
        <v>138</v>
      </c>
      <c r="D196" s="1"/>
      <c r="E196" s="1">
        <v>122</v>
      </c>
      <c r="F196" s="1"/>
      <c r="G196" s="1"/>
      <c r="H196" s="1"/>
      <c r="J196" s="1">
        <f ca="1" t="shared" si="10"/>
        <v>122</v>
      </c>
      <c r="K196">
        <f t="shared" si="11"/>
        <v>1</v>
      </c>
      <c r="L196" s="1">
        <v>122</v>
      </c>
      <c r="M196" s="1"/>
      <c r="N196" s="1"/>
      <c r="O196" s="1"/>
      <c r="P196" s="1"/>
    </row>
    <row r="197" spans="1:16" ht="12.75">
      <c r="A197">
        <v>44</v>
      </c>
      <c r="B197" t="s">
        <v>78</v>
      </c>
      <c r="C197" s="1" t="s">
        <v>145</v>
      </c>
      <c r="D197" s="1"/>
      <c r="E197" s="1">
        <v>115</v>
      </c>
      <c r="F197" s="1"/>
      <c r="G197" s="1"/>
      <c r="H197" s="1"/>
      <c r="J197" s="1">
        <f ca="1" t="shared" si="10"/>
        <v>115</v>
      </c>
      <c r="K197">
        <f t="shared" si="11"/>
        <v>1</v>
      </c>
      <c r="L197" s="1">
        <v>115</v>
      </c>
      <c r="M197" s="1"/>
      <c r="N197" s="1"/>
      <c r="O197" s="1"/>
      <c r="P197" s="1"/>
    </row>
    <row r="198" spans="1:16" ht="12.75">
      <c r="A198">
        <v>45</v>
      </c>
      <c r="B198" t="s">
        <v>425</v>
      </c>
      <c r="C198" s="1" t="s">
        <v>145</v>
      </c>
      <c r="D198" s="1"/>
      <c r="E198" s="1">
        <v>87</v>
      </c>
      <c r="F198" s="1"/>
      <c r="G198" s="1"/>
      <c r="H198" s="1"/>
      <c r="J198" s="1">
        <f ca="1" t="shared" si="10"/>
        <v>87</v>
      </c>
      <c r="K198">
        <f t="shared" si="11"/>
        <v>1</v>
      </c>
      <c r="L198" s="1">
        <v>87</v>
      </c>
      <c r="M198" s="1"/>
      <c r="N198" s="1"/>
      <c r="O198" s="1"/>
      <c r="P198" s="1"/>
    </row>
    <row r="199" spans="4:12" ht="4.5" customHeight="1">
      <c r="D199" s="1"/>
      <c r="J199" s="1"/>
      <c r="L199" s="1"/>
    </row>
    <row r="200" spans="3:17" ht="12.75">
      <c r="C200" s="1"/>
      <c r="D200" s="1"/>
      <c r="E200" s="1"/>
      <c r="F200" s="1"/>
      <c r="G200" s="1"/>
      <c r="H200" s="1"/>
      <c r="I200" s="1"/>
      <c r="J200" s="1"/>
      <c r="L200" s="1"/>
      <c r="M200" s="1"/>
      <c r="N200" s="1"/>
      <c r="O200" s="1"/>
      <c r="P200" s="1"/>
      <c r="Q200" s="1"/>
    </row>
    <row r="201" spans="2:11" s="5" customFormat="1" ht="12.75">
      <c r="B201" s="5" t="s">
        <v>139</v>
      </c>
      <c r="K201"/>
    </row>
    <row r="202" spans="1:17" s="5" customFormat="1" ht="12.75">
      <c r="A202">
        <v>1</v>
      </c>
      <c r="B202" t="s">
        <v>426</v>
      </c>
      <c r="C202" s="1" t="s">
        <v>147</v>
      </c>
      <c r="D202" s="1">
        <v>131</v>
      </c>
      <c r="E202" s="1">
        <v>129</v>
      </c>
      <c r="F202" s="1">
        <v>159</v>
      </c>
      <c r="G202" s="1">
        <v>145</v>
      </c>
      <c r="H202" s="1">
        <v>162</v>
      </c>
      <c r="I202">
        <v>156</v>
      </c>
      <c r="J202" s="1">
        <f aca="true" ca="1" t="shared" si="12" ref="J202:J217">SUM(OFFSET(L202,0,0,1,$C$3))</f>
        <v>622</v>
      </c>
      <c r="K202">
        <f aca="true" t="shared" si="13" ref="K202:K217">COUNT(D202:I202)</f>
        <v>6</v>
      </c>
      <c r="L202" s="1">
        <v>162</v>
      </c>
      <c r="M202" s="1">
        <v>159</v>
      </c>
      <c r="N202">
        <v>156</v>
      </c>
      <c r="O202" s="1">
        <v>145</v>
      </c>
      <c r="P202" s="1">
        <v>131</v>
      </c>
      <c r="Q202" s="1">
        <v>129</v>
      </c>
    </row>
    <row r="203" spans="1:17" ht="12.75">
      <c r="A203">
        <v>2</v>
      </c>
      <c r="B203" t="s">
        <v>223</v>
      </c>
      <c r="C203" s="1" t="s">
        <v>141</v>
      </c>
      <c r="D203" s="1">
        <v>114</v>
      </c>
      <c r="E203" s="1">
        <v>114</v>
      </c>
      <c r="F203" s="1">
        <v>142</v>
      </c>
      <c r="G203" s="1">
        <v>146</v>
      </c>
      <c r="H203" s="1">
        <v>143</v>
      </c>
      <c r="I203">
        <v>163</v>
      </c>
      <c r="J203" s="1">
        <f ca="1" t="shared" si="12"/>
        <v>594</v>
      </c>
      <c r="K203">
        <f t="shared" si="13"/>
        <v>6</v>
      </c>
      <c r="L203">
        <v>163</v>
      </c>
      <c r="M203" s="1">
        <v>146</v>
      </c>
      <c r="N203" s="1">
        <v>143</v>
      </c>
      <c r="O203" s="1">
        <v>142</v>
      </c>
      <c r="P203" s="1">
        <v>114</v>
      </c>
      <c r="Q203" s="1">
        <v>114</v>
      </c>
    </row>
    <row r="204" spans="1:17" ht="12.75">
      <c r="A204">
        <v>3</v>
      </c>
      <c r="B204" t="s">
        <v>215</v>
      </c>
      <c r="C204" s="1" t="s">
        <v>140</v>
      </c>
      <c r="D204" s="1"/>
      <c r="E204" s="1">
        <v>116</v>
      </c>
      <c r="F204" s="1">
        <v>144</v>
      </c>
      <c r="G204" s="1">
        <v>139</v>
      </c>
      <c r="H204" s="1">
        <v>139</v>
      </c>
      <c r="I204">
        <v>155</v>
      </c>
      <c r="J204" s="1">
        <f ca="1" t="shared" si="12"/>
        <v>577</v>
      </c>
      <c r="K204">
        <f t="shared" si="13"/>
        <v>5</v>
      </c>
      <c r="L204">
        <v>155</v>
      </c>
      <c r="M204" s="1">
        <v>144</v>
      </c>
      <c r="N204" s="1">
        <v>139</v>
      </c>
      <c r="O204" s="1">
        <v>139</v>
      </c>
      <c r="P204" s="1">
        <v>116</v>
      </c>
      <c r="Q204" s="1"/>
    </row>
    <row r="205" spans="1:17" ht="12.75">
      <c r="A205">
        <v>4</v>
      </c>
      <c r="B205" t="s">
        <v>234</v>
      </c>
      <c r="C205" s="1" t="s">
        <v>147</v>
      </c>
      <c r="D205" s="1">
        <v>116</v>
      </c>
      <c r="E205" s="1">
        <v>120</v>
      </c>
      <c r="F205" s="1">
        <v>151</v>
      </c>
      <c r="G205" s="1"/>
      <c r="H205" s="1">
        <v>145</v>
      </c>
      <c r="I205">
        <v>160</v>
      </c>
      <c r="J205" s="1">
        <f ca="1" t="shared" si="12"/>
        <v>576</v>
      </c>
      <c r="K205">
        <f t="shared" si="13"/>
        <v>5</v>
      </c>
      <c r="L205">
        <v>160</v>
      </c>
      <c r="M205" s="1">
        <v>151</v>
      </c>
      <c r="N205" s="1">
        <v>145</v>
      </c>
      <c r="O205" s="1">
        <v>120</v>
      </c>
      <c r="P205" s="1">
        <v>116</v>
      </c>
      <c r="Q205" s="1"/>
    </row>
    <row r="206" spans="1:17" ht="12.75">
      <c r="A206">
        <v>5</v>
      </c>
      <c r="B206" t="s">
        <v>427</v>
      </c>
      <c r="C206" s="1" t="s">
        <v>147</v>
      </c>
      <c r="D206" s="1"/>
      <c r="E206" s="1"/>
      <c r="F206" s="1">
        <v>133</v>
      </c>
      <c r="G206" s="1">
        <v>130</v>
      </c>
      <c r="H206" s="1">
        <v>135</v>
      </c>
      <c r="I206">
        <v>150</v>
      </c>
      <c r="J206" s="1">
        <f ca="1" t="shared" si="12"/>
        <v>548</v>
      </c>
      <c r="K206">
        <f t="shared" si="13"/>
        <v>4</v>
      </c>
      <c r="L206">
        <v>150</v>
      </c>
      <c r="M206" s="1">
        <v>135</v>
      </c>
      <c r="N206" s="1">
        <v>133</v>
      </c>
      <c r="O206" s="1">
        <v>130</v>
      </c>
      <c r="P206" s="1"/>
      <c r="Q206" s="1"/>
    </row>
    <row r="207" spans="1:17" ht="12.75">
      <c r="A207">
        <v>6</v>
      </c>
      <c r="B207" t="s">
        <v>237</v>
      </c>
      <c r="C207" s="1" t="s">
        <v>145</v>
      </c>
      <c r="D207" s="1">
        <v>94</v>
      </c>
      <c r="E207" s="1">
        <v>88</v>
      </c>
      <c r="F207" s="1">
        <v>129</v>
      </c>
      <c r="G207" s="1">
        <v>128</v>
      </c>
      <c r="H207" s="1">
        <v>131</v>
      </c>
      <c r="I207">
        <v>142</v>
      </c>
      <c r="J207" s="1">
        <f ca="1" t="shared" si="12"/>
        <v>530</v>
      </c>
      <c r="K207">
        <f t="shared" si="13"/>
        <v>6</v>
      </c>
      <c r="L207">
        <v>142</v>
      </c>
      <c r="M207" s="1">
        <v>131</v>
      </c>
      <c r="N207" s="1">
        <v>129</v>
      </c>
      <c r="O207" s="1">
        <v>128</v>
      </c>
      <c r="P207" s="1">
        <v>94</v>
      </c>
      <c r="Q207" s="1">
        <v>88</v>
      </c>
    </row>
    <row r="208" spans="1:17" ht="12.75">
      <c r="A208">
        <v>7</v>
      </c>
      <c r="B208" t="s">
        <v>211</v>
      </c>
      <c r="C208" s="1" t="s">
        <v>144</v>
      </c>
      <c r="D208" s="1">
        <v>113</v>
      </c>
      <c r="E208" s="1">
        <v>112</v>
      </c>
      <c r="F208" s="1"/>
      <c r="G208" s="1">
        <v>150</v>
      </c>
      <c r="H208" s="1"/>
      <c r="I208">
        <v>153</v>
      </c>
      <c r="J208" s="1">
        <f ca="1" t="shared" si="12"/>
        <v>528</v>
      </c>
      <c r="K208">
        <f t="shared" si="13"/>
        <v>4</v>
      </c>
      <c r="L208">
        <v>153</v>
      </c>
      <c r="M208" s="1">
        <v>150</v>
      </c>
      <c r="N208" s="1">
        <v>113</v>
      </c>
      <c r="O208" s="1">
        <v>112</v>
      </c>
      <c r="P208" s="1"/>
      <c r="Q208" s="1"/>
    </row>
    <row r="209" spans="1:17" ht="12.75">
      <c r="A209">
        <v>8</v>
      </c>
      <c r="B209" t="s">
        <v>221</v>
      </c>
      <c r="C209" s="1" t="s">
        <v>159</v>
      </c>
      <c r="D209" s="1">
        <v>97</v>
      </c>
      <c r="E209" s="1">
        <v>95</v>
      </c>
      <c r="F209" s="1"/>
      <c r="G209" s="1">
        <v>131</v>
      </c>
      <c r="H209" s="1">
        <v>133</v>
      </c>
      <c r="I209">
        <v>145</v>
      </c>
      <c r="J209" s="1">
        <f ca="1" t="shared" si="12"/>
        <v>506</v>
      </c>
      <c r="K209">
        <f t="shared" si="13"/>
        <v>5</v>
      </c>
      <c r="L209">
        <v>145</v>
      </c>
      <c r="M209" s="1">
        <v>133</v>
      </c>
      <c r="N209" s="1">
        <v>131</v>
      </c>
      <c r="O209" s="1">
        <v>97</v>
      </c>
      <c r="P209" s="1">
        <v>95</v>
      </c>
      <c r="Q209" s="1"/>
    </row>
    <row r="210" spans="1:17" ht="12.75">
      <c r="A210">
        <v>9</v>
      </c>
      <c r="B210" t="s">
        <v>212</v>
      </c>
      <c r="C210" s="1" t="s">
        <v>138</v>
      </c>
      <c r="D210" s="1"/>
      <c r="E210" s="1"/>
      <c r="F210" s="1">
        <v>136</v>
      </c>
      <c r="G210" s="1">
        <v>133</v>
      </c>
      <c r="H210" s="1"/>
      <c r="I210">
        <v>146</v>
      </c>
      <c r="J210" s="1">
        <f ca="1" t="shared" si="12"/>
        <v>415</v>
      </c>
      <c r="K210">
        <f t="shared" si="13"/>
        <v>3</v>
      </c>
      <c r="L210">
        <v>146</v>
      </c>
      <c r="M210" s="1">
        <v>136</v>
      </c>
      <c r="N210" s="1">
        <v>133</v>
      </c>
      <c r="O210" s="1"/>
      <c r="P210" s="1"/>
      <c r="Q210" s="1"/>
    </row>
    <row r="211" spans="1:16" ht="12.75">
      <c r="A211">
        <v>10</v>
      </c>
      <c r="B211" t="s">
        <v>428</v>
      </c>
      <c r="C211" s="1" t="s">
        <v>159</v>
      </c>
      <c r="D211" s="1"/>
      <c r="E211" s="1"/>
      <c r="F211" s="1">
        <v>139</v>
      </c>
      <c r="G211" s="1">
        <v>135</v>
      </c>
      <c r="H211" s="1"/>
      <c r="J211" s="1">
        <f ca="1" t="shared" si="12"/>
        <v>274</v>
      </c>
      <c r="K211">
        <f t="shared" si="13"/>
        <v>2</v>
      </c>
      <c r="L211" s="1">
        <v>139</v>
      </c>
      <c r="M211" s="1">
        <v>135</v>
      </c>
      <c r="N211" s="1"/>
      <c r="O211" s="1"/>
      <c r="P211" s="1"/>
    </row>
    <row r="212" spans="1:16" ht="12.75">
      <c r="A212">
        <v>11</v>
      </c>
      <c r="B212" t="s">
        <v>79</v>
      </c>
      <c r="C212" s="1" t="s">
        <v>138</v>
      </c>
      <c r="D212" s="1"/>
      <c r="E212" s="1">
        <v>109</v>
      </c>
      <c r="F212" s="1">
        <v>154</v>
      </c>
      <c r="G212" s="1"/>
      <c r="H212" s="1"/>
      <c r="J212" s="1">
        <f ca="1" t="shared" si="12"/>
        <v>263</v>
      </c>
      <c r="K212">
        <f t="shared" si="13"/>
        <v>2</v>
      </c>
      <c r="L212" s="1">
        <v>154</v>
      </c>
      <c r="M212" s="1">
        <v>109</v>
      </c>
      <c r="N212" s="1"/>
      <c r="O212" s="1"/>
      <c r="P212" s="1"/>
    </row>
    <row r="213" spans="1:16" ht="12.75">
      <c r="A213">
        <v>12</v>
      </c>
      <c r="B213" t="s">
        <v>429</v>
      </c>
      <c r="C213" s="1" t="s">
        <v>159</v>
      </c>
      <c r="D213" s="1">
        <v>98</v>
      </c>
      <c r="E213" s="1">
        <v>91</v>
      </c>
      <c r="F213" s="1"/>
      <c r="G213" s="1"/>
      <c r="H213" s="1"/>
      <c r="J213" s="1">
        <f ca="1" t="shared" si="12"/>
        <v>189</v>
      </c>
      <c r="K213">
        <f t="shared" si="13"/>
        <v>2</v>
      </c>
      <c r="L213" s="1">
        <v>98</v>
      </c>
      <c r="M213" s="1">
        <v>91</v>
      </c>
      <c r="N213" s="1"/>
      <c r="O213" s="1"/>
      <c r="P213" s="1"/>
    </row>
    <row r="214" spans="1:16" ht="12.75">
      <c r="A214">
        <v>13</v>
      </c>
      <c r="B214" t="s">
        <v>32</v>
      </c>
      <c r="C214" s="1" t="s">
        <v>159</v>
      </c>
      <c r="D214" s="1"/>
      <c r="E214" s="1"/>
      <c r="F214" s="1">
        <v>149</v>
      </c>
      <c r="G214" s="1"/>
      <c r="H214" s="1"/>
      <c r="J214" s="1">
        <f ca="1" t="shared" si="12"/>
        <v>149</v>
      </c>
      <c r="K214">
        <f t="shared" si="13"/>
        <v>1</v>
      </c>
      <c r="L214" s="1">
        <v>149</v>
      </c>
      <c r="M214" s="1"/>
      <c r="N214" s="1"/>
      <c r="O214" s="1"/>
      <c r="P214" s="1"/>
    </row>
    <row r="215" spans="1:16" ht="12.75">
      <c r="A215">
        <v>14</v>
      </c>
      <c r="B215" t="s">
        <v>213</v>
      </c>
      <c r="C215" s="1" t="s">
        <v>159</v>
      </c>
      <c r="D215" s="1">
        <v>107</v>
      </c>
      <c r="E215" s="1"/>
      <c r="F215" s="1"/>
      <c r="G215" s="1"/>
      <c r="H215" s="1"/>
      <c r="J215" s="1">
        <f ca="1" t="shared" si="12"/>
        <v>107</v>
      </c>
      <c r="K215">
        <f t="shared" si="13"/>
        <v>1</v>
      </c>
      <c r="L215" s="1">
        <v>107</v>
      </c>
      <c r="M215" s="1"/>
      <c r="N215" s="1"/>
      <c r="O215" s="1"/>
      <c r="P215" s="1"/>
    </row>
    <row r="216" spans="1:16" ht="12.75">
      <c r="A216">
        <v>15</v>
      </c>
      <c r="B216" t="s">
        <v>235</v>
      </c>
      <c r="C216" s="1" t="s">
        <v>147</v>
      </c>
      <c r="D216" s="1"/>
      <c r="E216" s="1">
        <v>94</v>
      </c>
      <c r="F216" s="1"/>
      <c r="G216" s="1"/>
      <c r="H216" s="1"/>
      <c r="J216" s="1">
        <f ca="1" t="shared" si="12"/>
        <v>94</v>
      </c>
      <c r="K216">
        <f t="shared" si="13"/>
        <v>1</v>
      </c>
      <c r="L216" s="1">
        <v>94</v>
      </c>
      <c r="M216" s="1"/>
      <c r="N216" s="1"/>
      <c r="O216" s="1"/>
      <c r="P216" s="1"/>
    </row>
    <row r="217" spans="1:16" ht="12.75">
      <c r="A217">
        <v>16</v>
      </c>
      <c r="B217" t="s">
        <v>430</v>
      </c>
      <c r="C217" s="1" t="s">
        <v>140</v>
      </c>
      <c r="D217" s="1"/>
      <c r="E217" s="1">
        <v>92</v>
      </c>
      <c r="F217" s="1"/>
      <c r="G217" s="1"/>
      <c r="H217" s="1"/>
      <c r="J217" s="1">
        <f ca="1" t="shared" si="12"/>
        <v>92</v>
      </c>
      <c r="K217">
        <f t="shared" si="13"/>
        <v>1</v>
      </c>
      <c r="L217" s="1">
        <v>92</v>
      </c>
      <c r="M217" s="1"/>
      <c r="N217" s="1"/>
      <c r="O217" s="1"/>
      <c r="P217" s="1"/>
    </row>
    <row r="218" ht="4.5" customHeight="1"/>
    <row r="220" spans="1:17" ht="12.75">
      <c r="A220" s="10"/>
      <c r="B220" s="12" t="s">
        <v>238</v>
      </c>
      <c r="C220" s="11"/>
      <c r="D220" s="11"/>
      <c r="E220" s="11"/>
      <c r="F220" s="11"/>
      <c r="G220" s="11"/>
      <c r="H220" s="11"/>
      <c r="I220" s="11"/>
      <c r="J220" s="10"/>
      <c r="L220" s="11"/>
      <c r="M220" s="11"/>
      <c r="N220" s="11"/>
      <c r="O220" s="11"/>
      <c r="P220" s="11"/>
      <c r="Q220" s="11"/>
    </row>
    <row r="221" spans="1:17" ht="12.75">
      <c r="A221">
        <v>1</v>
      </c>
      <c r="B221" t="s">
        <v>80</v>
      </c>
      <c r="C221" t="s">
        <v>147</v>
      </c>
      <c r="D221" s="1">
        <v>108</v>
      </c>
      <c r="E221" s="1">
        <v>108</v>
      </c>
      <c r="F221" s="1">
        <v>134</v>
      </c>
      <c r="G221" s="1">
        <v>137</v>
      </c>
      <c r="H221" s="1">
        <v>136</v>
      </c>
      <c r="I221">
        <v>154</v>
      </c>
      <c r="J221" s="1">
        <f ca="1">SUM(OFFSET(L221,0,0,1,$C$3))</f>
        <v>561</v>
      </c>
      <c r="K221">
        <f>COUNT(D221:I221)</f>
        <v>6</v>
      </c>
      <c r="L221">
        <v>154</v>
      </c>
      <c r="M221" s="1">
        <v>137</v>
      </c>
      <c r="N221" s="1">
        <v>136</v>
      </c>
      <c r="O221" s="1">
        <v>134</v>
      </c>
      <c r="P221" s="1">
        <v>108</v>
      </c>
      <c r="Q221" s="1">
        <v>108</v>
      </c>
    </row>
    <row r="222" spans="1:17" ht="12.75">
      <c r="A222">
        <v>2</v>
      </c>
      <c r="B222" t="s">
        <v>197</v>
      </c>
      <c r="C222" t="s">
        <v>159</v>
      </c>
      <c r="D222" s="1">
        <v>92</v>
      </c>
      <c r="E222" s="1">
        <v>89</v>
      </c>
      <c r="F222" s="1">
        <v>128</v>
      </c>
      <c r="G222" s="1">
        <v>129</v>
      </c>
      <c r="H222" s="1">
        <v>132</v>
      </c>
      <c r="I222">
        <v>141</v>
      </c>
      <c r="J222" s="1">
        <f ca="1">SUM(OFFSET(L222,0,0,1,$C$3))</f>
        <v>530</v>
      </c>
      <c r="K222">
        <f>COUNT(D222:I222)</f>
        <v>6</v>
      </c>
      <c r="L222">
        <v>141</v>
      </c>
      <c r="M222" s="1">
        <v>132</v>
      </c>
      <c r="N222" s="1">
        <v>129</v>
      </c>
      <c r="O222" s="1">
        <v>128</v>
      </c>
      <c r="P222" s="1">
        <v>92</v>
      </c>
      <c r="Q222" s="1">
        <v>89</v>
      </c>
    </row>
    <row r="223" spans="1:16" ht="12.75">
      <c r="A223">
        <v>3</v>
      </c>
      <c r="B223" t="s">
        <v>116</v>
      </c>
      <c r="C223" t="s">
        <v>147</v>
      </c>
      <c r="D223" s="1">
        <v>111</v>
      </c>
      <c r="E223" s="1">
        <v>118</v>
      </c>
      <c r="F223" s="1"/>
      <c r="G223" s="1"/>
      <c r="H223" s="1"/>
      <c r="J223" s="1">
        <f ca="1">SUM(OFFSET(L223,0,0,1,$C$3))</f>
        <v>229</v>
      </c>
      <c r="K223">
        <f>COUNT(D223:I223)</f>
        <v>2</v>
      </c>
      <c r="L223" s="1">
        <v>118</v>
      </c>
      <c r="M223" s="1">
        <v>111</v>
      </c>
      <c r="N223" s="1"/>
      <c r="O223" s="1"/>
      <c r="P223" s="1"/>
    </row>
    <row r="224" spans="1:16" ht="12.75">
      <c r="A224">
        <v>4</v>
      </c>
      <c r="B224" t="s">
        <v>117</v>
      </c>
      <c r="C224" t="s">
        <v>144</v>
      </c>
      <c r="D224" s="1"/>
      <c r="E224" s="1">
        <v>117</v>
      </c>
      <c r="F224" s="1"/>
      <c r="G224" s="1"/>
      <c r="H224" s="1"/>
      <c r="J224" s="1">
        <f ca="1">SUM(OFFSET(L224,0,0,1,$C$3))</f>
        <v>117</v>
      </c>
      <c r="K224">
        <f>COUNT(D224:I224)</f>
        <v>1</v>
      </c>
      <c r="L224" s="1">
        <v>117</v>
      </c>
      <c r="M224" s="1"/>
      <c r="N224" s="1"/>
      <c r="O224" s="1"/>
      <c r="P224" s="1"/>
    </row>
    <row r="225" ht="4.5" customHeight="1"/>
  </sheetData>
  <sheetProtection/>
  <mergeCells count="2">
    <mergeCell ref="G2:H2"/>
    <mergeCell ref="I2:J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8"/>
  <sheetViews>
    <sheetView zoomScalePageLayoutView="0" workbookViewId="0" topLeftCell="A89">
      <selection activeCell="B108" sqref="B108:C108"/>
    </sheetView>
  </sheetViews>
  <sheetFormatPr defaultColWidth="9.140625" defaultRowHeight="12.75"/>
  <cols>
    <col min="1" max="1" width="7.140625" style="0" customWidth="1"/>
    <col min="2" max="2" width="23.421875" style="0" customWidth="1"/>
    <col min="3" max="3" width="7.00390625" style="0" customWidth="1"/>
    <col min="4" max="10" width="7.140625" style="0" customWidth="1"/>
  </cols>
  <sheetData>
    <row r="1" spans="1:11" ht="12.75">
      <c r="A1" t="s">
        <v>224</v>
      </c>
      <c r="I1" s="9" t="s">
        <v>219</v>
      </c>
      <c r="J1" s="1">
        <f ca="1">SUM(OFFSET(L1,0,0,1,$C$3))</f>
        <v>0</v>
      </c>
      <c r="K1">
        <f>COUNT(D1:I1)</f>
        <v>0</v>
      </c>
    </row>
    <row r="2" spans="1:10" s="4" customFormat="1" ht="38.25" customHeight="1">
      <c r="A2" s="4" t="s">
        <v>3</v>
      </c>
      <c r="D2" s="4" t="s">
        <v>2</v>
      </c>
      <c r="G2" s="17"/>
      <c r="H2" s="18"/>
      <c r="I2" s="21">
        <v>40615</v>
      </c>
      <c r="J2" s="22"/>
    </row>
    <row r="3" spans="1:17" ht="12.75">
      <c r="A3" s="5" t="s">
        <v>6</v>
      </c>
      <c r="B3" s="5"/>
      <c r="C3" s="15">
        <v>4</v>
      </c>
      <c r="L3" s="5" t="s">
        <v>5</v>
      </c>
      <c r="M3" s="5"/>
      <c r="N3" s="5"/>
      <c r="O3" s="5"/>
      <c r="P3" s="5"/>
      <c r="Q3" s="5"/>
    </row>
    <row r="4" spans="1:17" s="5" customFormat="1" ht="12.75">
      <c r="A4" s="6" t="s">
        <v>149</v>
      </c>
      <c r="B4" s="5" t="s">
        <v>127</v>
      </c>
      <c r="C4" s="6" t="s">
        <v>128</v>
      </c>
      <c r="D4" s="6" t="s">
        <v>200</v>
      </c>
      <c r="E4" s="6" t="s">
        <v>201</v>
      </c>
      <c r="F4" s="6" t="s">
        <v>202</v>
      </c>
      <c r="G4" s="6" t="s">
        <v>203</v>
      </c>
      <c r="H4" s="6" t="s">
        <v>204</v>
      </c>
      <c r="I4" s="6" t="s">
        <v>205</v>
      </c>
      <c r="J4" s="6" t="s">
        <v>174</v>
      </c>
      <c r="K4" s="5" t="s">
        <v>258</v>
      </c>
      <c r="L4" s="5">
        <v>1</v>
      </c>
      <c r="M4" s="5">
        <v>2</v>
      </c>
      <c r="N4" s="5">
        <v>3</v>
      </c>
      <c r="O4" s="5">
        <v>4</v>
      </c>
      <c r="P4" s="5">
        <v>5</v>
      </c>
      <c r="Q4" s="5">
        <v>6</v>
      </c>
    </row>
    <row r="5" spans="1:10" s="5" customFormat="1" ht="12.75">
      <c r="A5" s="6"/>
      <c r="B5" s="5" t="s">
        <v>217</v>
      </c>
      <c r="C5" s="6"/>
      <c r="D5" s="6"/>
      <c r="E5" s="6"/>
      <c r="F5" s="6"/>
      <c r="G5" s="6"/>
      <c r="H5" s="6"/>
      <c r="I5" s="6"/>
      <c r="J5" s="6"/>
    </row>
    <row r="6" spans="1:17" ht="12.75">
      <c r="A6" s="1">
        <v>1</v>
      </c>
      <c r="B6" t="s">
        <v>191</v>
      </c>
      <c r="C6" s="1" t="s">
        <v>144</v>
      </c>
      <c r="D6" s="1">
        <v>200</v>
      </c>
      <c r="E6" s="1">
        <v>199</v>
      </c>
      <c r="F6" s="1">
        <v>200</v>
      </c>
      <c r="G6" s="1"/>
      <c r="H6" s="1"/>
      <c r="I6">
        <v>199</v>
      </c>
      <c r="J6" s="1">
        <f aca="true" ca="1" t="shared" si="0" ref="J6:J25">SUM(OFFSET(L6,0,0,1,$C$3))</f>
        <v>798</v>
      </c>
      <c r="K6">
        <f aca="true" t="shared" si="1" ref="K6:K25">COUNT(D6:I6)</f>
        <v>4</v>
      </c>
      <c r="L6" s="1">
        <v>200</v>
      </c>
      <c r="M6" s="1">
        <v>200</v>
      </c>
      <c r="N6" s="1">
        <v>199</v>
      </c>
      <c r="O6">
        <v>199</v>
      </c>
      <c r="P6" s="1"/>
      <c r="Q6" s="1"/>
    </row>
    <row r="7" spans="1:17" ht="12.75">
      <c r="A7" s="1">
        <v>2</v>
      </c>
      <c r="B7" t="s">
        <v>263</v>
      </c>
      <c r="C7" s="1" t="s">
        <v>144</v>
      </c>
      <c r="D7" s="1">
        <v>195</v>
      </c>
      <c r="E7" s="1"/>
      <c r="F7" s="1">
        <v>196</v>
      </c>
      <c r="G7" s="1"/>
      <c r="H7" s="1">
        <v>197</v>
      </c>
      <c r="I7">
        <v>197</v>
      </c>
      <c r="J7" s="1">
        <f ca="1" t="shared" si="0"/>
        <v>785</v>
      </c>
      <c r="K7">
        <f t="shared" si="1"/>
        <v>4</v>
      </c>
      <c r="L7" s="1">
        <v>197</v>
      </c>
      <c r="M7">
        <v>197</v>
      </c>
      <c r="N7" s="1">
        <v>196</v>
      </c>
      <c r="O7" s="1">
        <v>195</v>
      </c>
      <c r="P7" s="1"/>
      <c r="Q7" s="1"/>
    </row>
    <row r="8" spans="1:17" ht="12.75">
      <c r="A8" s="1">
        <v>3</v>
      </c>
      <c r="B8" t="s">
        <v>264</v>
      </c>
      <c r="C8" s="1" t="s">
        <v>140</v>
      </c>
      <c r="D8" s="1">
        <v>188</v>
      </c>
      <c r="E8" s="1">
        <v>188</v>
      </c>
      <c r="F8" s="1"/>
      <c r="G8" s="1">
        <v>196</v>
      </c>
      <c r="H8" s="1"/>
      <c r="I8">
        <v>193</v>
      </c>
      <c r="J8" s="1">
        <f ca="1" t="shared" si="0"/>
        <v>765</v>
      </c>
      <c r="K8">
        <f t="shared" si="1"/>
        <v>4</v>
      </c>
      <c r="L8" s="1">
        <v>196</v>
      </c>
      <c r="M8">
        <v>193</v>
      </c>
      <c r="N8" s="1">
        <v>188</v>
      </c>
      <c r="O8" s="1">
        <v>188</v>
      </c>
      <c r="P8" s="1"/>
      <c r="Q8" s="1"/>
    </row>
    <row r="9" spans="1:17" ht="12.75">
      <c r="A9" s="1">
        <v>4</v>
      </c>
      <c r="B9" t="s">
        <v>81</v>
      </c>
      <c r="C9" s="1" t="s">
        <v>140</v>
      </c>
      <c r="D9" s="1">
        <v>182</v>
      </c>
      <c r="E9" s="1">
        <v>182</v>
      </c>
      <c r="F9" s="1">
        <v>183</v>
      </c>
      <c r="G9" s="1"/>
      <c r="H9" s="1">
        <v>187</v>
      </c>
      <c r="I9">
        <v>184</v>
      </c>
      <c r="J9" s="1">
        <f ca="1" t="shared" si="0"/>
        <v>736</v>
      </c>
      <c r="K9">
        <f t="shared" si="1"/>
        <v>5</v>
      </c>
      <c r="L9" s="1">
        <v>187</v>
      </c>
      <c r="M9">
        <v>184</v>
      </c>
      <c r="N9" s="1">
        <v>183</v>
      </c>
      <c r="O9" s="1">
        <v>182</v>
      </c>
      <c r="P9" s="1">
        <v>182</v>
      </c>
      <c r="Q9" s="1"/>
    </row>
    <row r="10" spans="1:17" ht="12.75">
      <c r="A10" s="1">
        <v>5</v>
      </c>
      <c r="B10" t="s">
        <v>262</v>
      </c>
      <c r="C10" s="1" t="s">
        <v>147</v>
      </c>
      <c r="D10" s="1">
        <v>160</v>
      </c>
      <c r="E10" s="1">
        <v>162</v>
      </c>
      <c r="F10" s="1"/>
      <c r="G10" s="1">
        <v>181</v>
      </c>
      <c r="H10" s="1">
        <v>181</v>
      </c>
      <c r="I10">
        <v>179</v>
      </c>
      <c r="J10" s="1">
        <f ca="1" t="shared" si="0"/>
        <v>703</v>
      </c>
      <c r="K10">
        <f t="shared" si="1"/>
        <v>5</v>
      </c>
      <c r="L10" s="1">
        <v>181</v>
      </c>
      <c r="M10" s="1">
        <v>181</v>
      </c>
      <c r="N10">
        <v>179</v>
      </c>
      <c r="O10" s="1">
        <v>162</v>
      </c>
      <c r="P10" s="1">
        <v>160</v>
      </c>
      <c r="Q10" s="1"/>
    </row>
    <row r="11" spans="1:16" ht="12.75">
      <c r="A11" s="1">
        <v>6</v>
      </c>
      <c r="B11" t="s">
        <v>265</v>
      </c>
      <c r="C11" s="1" t="s">
        <v>138</v>
      </c>
      <c r="D11" s="1">
        <v>181</v>
      </c>
      <c r="E11" s="1"/>
      <c r="F11" s="1"/>
      <c r="G11" s="1">
        <v>198</v>
      </c>
      <c r="H11" s="1"/>
      <c r="J11" s="1">
        <f ca="1" t="shared" si="0"/>
        <v>379</v>
      </c>
      <c r="K11">
        <f t="shared" si="1"/>
        <v>2</v>
      </c>
      <c r="L11" s="1">
        <v>198</v>
      </c>
      <c r="M11" s="1">
        <v>181</v>
      </c>
      <c r="N11" s="1"/>
      <c r="O11" s="1"/>
      <c r="P11" s="1"/>
    </row>
    <row r="12" spans="1:17" ht="12.75">
      <c r="A12" s="1">
        <v>7</v>
      </c>
      <c r="B12" t="s">
        <v>271</v>
      </c>
      <c r="C12" s="1" t="s">
        <v>147</v>
      </c>
      <c r="D12" s="1"/>
      <c r="E12" s="1"/>
      <c r="F12" s="1"/>
      <c r="G12" s="1"/>
      <c r="H12" s="1">
        <v>186</v>
      </c>
      <c r="I12">
        <v>189</v>
      </c>
      <c r="J12" s="1">
        <f ca="1" t="shared" si="0"/>
        <v>375</v>
      </c>
      <c r="K12">
        <f t="shared" si="1"/>
        <v>2</v>
      </c>
      <c r="L12">
        <v>189</v>
      </c>
      <c r="M12" s="1">
        <v>186</v>
      </c>
      <c r="N12" s="1"/>
      <c r="O12" s="1"/>
      <c r="P12" s="1"/>
      <c r="Q12" s="1"/>
    </row>
    <row r="13" spans="1:16" ht="12.75">
      <c r="A13" s="1">
        <v>8</v>
      </c>
      <c r="B13" t="s">
        <v>266</v>
      </c>
      <c r="C13" s="1" t="s">
        <v>138</v>
      </c>
      <c r="D13" s="1">
        <v>183</v>
      </c>
      <c r="E13" s="1">
        <v>187</v>
      </c>
      <c r="F13" s="1"/>
      <c r="G13" s="1"/>
      <c r="H13" s="1"/>
      <c r="J13" s="1">
        <f ca="1" t="shared" si="0"/>
        <v>370</v>
      </c>
      <c r="K13">
        <f t="shared" si="1"/>
        <v>2</v>
      </c>
      <c r="L13" s="1">
        <v>187</v>
      </c>
      <c r="M13" s="1">
        <v>183</v>
      </c>
      <c r="N13" s="1"/>
      <c r="O13" s="1"/>
      <c r="P13" s="1"/>
    </row>
    <row r="14" spans="1:17" ht="12.75">
      <c r="A14" s="1">
        <v>9</v>
      </c>
      <c r="B14" t="s">
        <v>274</v>
      </c>
      <c r="C14" s="1" t="s">
        <v>159</v>
      </c>
      <c r="D14" s="1">
        <v>176</v>
      </c>
      <c r="E14" s="1"/>
      <c r="F14" s="1"/>
      <c r="G14" s="1"/>
      <c r="H14" s="1"/>
      <c r="I14">
        <v>190</v>
      </c>
      <c r="J14" s="1">
        <f ca="1" t="shared" si="0"/>
        <v>366</v>
      </c>
      <c r="K14">
        <f t="shared" si="1"/>
        <v>2</v>
      </c>
      <c r="L14">
        <v>190</v>
      </c>
      <c r="M14" s="1">
        <v>176</v>
      </c>
      <c r="N14" s="1"/>
      <c r="O14" s="1"/>
      <c r="P14" s="1"/>
      <c r="Q14" s="1"/>
    </row>
    <row r="15" spans="1:16" ht="12.75">
      <c r="A15" s="1">
        <v>10</v>
      </c>
      <c r="B15" t="s">
        <v>82</v>
      </c>
      <c r="C15" s="1" t="s">
        <v>142</v>
      </c>
      <c r="D15" s="1">
        <v>178</v>
      </c>
      <c r="E15" s="1">
        <v>185</v>
      </c>
      <c r="F15" s="1"/>
      <c r="G15" s="1"/>
      <c r="H15" s="1"/>
      <c r="J15" s="1">
        <f ca="1" t="shared" si="0"/>
        <v>363</v>
      </c>
      <c r="K15">
        <f t="shared" si="1"/>
        <v>2</v>
      </c>
      <c r="L15" s="1">
        <v>185</v>
      </c>
      <c r="M15" s="1">
        <v>178</v>
      </c>
      <c r="N15" s="1"/>
      <c r="O15" s="1"/>
      <c r="P15" s="1"/>
    </row>
    <row r="16" spans="1:16" ht="12.75">
      <c r="A16" s="1">
        <v>11</v>
      </c>
      <c r="B16" t="s">
        <v>267</v>
      </c>
      <c r="C16" s="1" t="s">
        <v>268</v>
      </c>
      <c r="D16" s="1"/>
      <c r="E16" s="1"/>
      <c r="F16" s="1">
        <v>192</v>
      </c>
      <c r="G16" s="1"/>
      <c r="H16" s="1"/>
      <c r="J16" s="1">
        <f ca="1" t="shared" si="0"/>
        <v>192</v>
      </c>
      <c r="K16">
        <f t="shared" si="1"/>
        <v>1</v>
      </c>
      <c r="L16" s="1">
        <v>192</v>
      </c>
      <c r="M16" s="1"/>
      <c r="N16" s="1"/>
      <c r="O16" s="1"/>
      <c r="P16" s="1"/>
    </row>
    <row r="17" spans="1:16" ht="12.75">
      <c r="A17" s="1">
        <v>12</v>
      </c>
      <c r="B17" t="s">
        <v>269</v>
      </c>
      <c r="C17" s="1" t="s">
        <v>147</v>
      </c>
      <c r="D17" s="1"/>
      <c r="E17" s="1"/>
      <c r="F17" s="1"/>
      <c r="G17" s="1">
        <v>189</v>
      </c>
      <c r="H17" s="1"/>
      <c r="J17" s="1">
        <f ca="1" t="shared" si="0"/>
        <v>189</v>
      </c>
      <c r="K17">
        <f t="shared" si="1"/>
        <v>1</v>
      </c>
      <c r="L17" s="1">
        <v>189</v>
      </c>
      <c r="M17" s="1"/>
      <c r="N17" s="1"/>
      <c r="O17" s="1"/>
      <c r="P17" s="1"/>
    </row>
    <row r="18" spans="1:16" ht="12.75">
      <c r="A18" s="1">
        <v>13</v>
      </c>
      <c r="B18" t="s">
        <v>270</v>
      </c>
      <c r="C18" s="1" t="s">
        <v>141</v>
      </c>
      <c r="D18" s="1">
        <v>187</v>
      </c>
      <c r="E18" s="1"/>
      <c r="F18" s="1"/>
      <c r="G18" s="1"/>
      <c r="H18" s="1"/>
      <c r="J18" s="1">
        <f ca="1" t="shared" si="0"/>
        <v>187</v>
      </c>
      <c r="K18">
        <f t="shared" si="1"/>
        <v>1</v>
      </c>
      <c r="L18" s="1">
        <v>187</v>
      </c>
      <c r="M18" s="1"/>
      <c r="N18" s="1"/>
      <c r="O18" s="1"/>
      <c r="P18" s="1"/>
    </row>
    <row r="19" spans="1:16" ht="12.75">
      <c r="A19" s="1">
        <v>14</v>
      </c>
      <c r="B19" t="s">
        <v>272</v>
      </c>
      <c r="C19" s="1" t="s">
        <v>138</v>
      </c>
      <c r="D19" s="1"/>
      <c r="E19" s="1">
        <v>181</v>
      </c>
      <c r="F19" s="1"/>
      <c r="G19" s="1"/>
      <c r="H19" s="1"/>
      <c r="J19" s="1">
        <f ca="1" t="shared" si="0"/>
        <v>181</v>
      </c>
      <c r="K19">
        <f t="shared" si="1"/>
        <v>1</v>
      </c>
      <c r="L19" s="1">
        <v>181</v>
      </c>
      <c r="M19" s="1"/>
      <c r="N19" s="1"/>
      <c r="O19" s="1"/>
      <c r="P19" s="1"/>
    </row>
    <row r="20" spans="1:16" ht="12.75">
      <c r="A20" s="1">
        <v>15</v>
      </c>
      <c r="B20" t="s">
        <v>273</v>
      </c>
      <c r="C20" s="1" t="s">
        <v>147</v>
      </c>
      <c r="D20" s="1">
        <v>177</v>
      </c>
      <c r="E20" s="1"/>
      <c r="F20" s="1"/>
      <c r="G20" s="1"/>
      <c r="H20" s="1"/>
      <c r="J20" s="1">
        <f ca="1" t="shared" si="0"/>
        <v>177</v>
      </c>
      <c r="K20">
        <f t="shared" si="1"/>
        <v>1</v>
      </c>
      <c r="L20" s="1">
        <v>177</v>
      </c>
      <c r="M20" s="1"/>
      <c r="N20" s="1"/>
      <c r="O20" s="1"/>
      <c r="P20" s="1"/>
    </row>
    <row r="21" spans="1:16" ht="12.75">
      <c r="A21" s="1">
        <v>16</v>
      </c>
      <c r="B21" t="s">
        <v>275</v>
      </c>
      <c r="C21" s="1" t="s">
        <v>142</v>
      </c>
      <c r="D21" s="1"/>
      <c r="E21" s="1"/>
      <c r="F21" s="1">
        <v>176</v>
      </c>
      <c r="G21" s="1"/>
      <c r="H21" s="1"/>
      <c r="J21" s="1">
        <f ca="1" t="shared" si="0"/>
        <v>176</v>
      </c>
      <c r="K21">
        <f t="shared" si="1"/>
        <v>1</v>
      </c>
      <c r="L21" s="1">
        <v>176</v>
      </c>
      <c r="M21" s="1"/>
      <c r="N21" s="1"/>
      <c r="O21" s="1"/>
      <c r="P21" s="1"/>
    </row>
    <row r="22" spans="1:16" ht="12.75">
      <c r="A22" s="1">
        <v>17</v>
      </c>
      <c r="B22" t="s">
        <v>276</v>
      </c>
      <c r="C22" s="1" t="s">
        <v>145</v>
      </c>
      <c r="D22" s="1"/>
      <c r="E22" s="1"/>
      <c r="F22" s="1"/>
      <c r="G22" s="1">
        <v>171</v>
      </c>
      <c r="H22" s="1"/>
      <c r="J22" s="1">
        <f ca="1" t="shared" si="0"/>
        <v>171</v>
      </c>
      <c r="K22">
        <f t="shared" si="1"/>
        <v>1</v>
      </c>
      <c r="L22" s="1">
        <v>171</v>
      </c>
      <c r="M22" s="1"/>
      <c r="N22" s="1"/>
      <c r="O22" s="1"/>
      <c r="P22" s="1"/>
    </row>
    <row r="23" spans="1:16" ht="12.75">
      <c r="A23" s="1">
        <v>18</v>
      </c>
      <c r="B23" t="s">
        <v>277</v>
      </c>
      <c r="C23" s="1" t="s">
        <v>144</v>
      </c>
      <c r="D23" s="1"/>
      <c r="E23" s="1">
        <v>169</v>
      </c>
      <c r="F23" s="1"/>
      <c r="G23" s="1"/>
      <c r="H23" s="1"/>
      <c r="J23" s="1">
        <f ca="1" t="shared" si="0"/>
        <v>169</v>
      </c>
      <c r="K23">
        <f t="shared" si="1"/>
        <v>1</v>
      </c>
      <c r="L23" s="1">
        <v>169</v>
      </c>
      <c r="M23" s="1"/>
      <c r="N23" s="1"/>
      <c r="O23" s="1"/>
      <c r="P23" s="1"/>
    </row>
    <row r="24" spans="1:16" ht="12.75">
      <c r="A24" s="1">
        <v>19</v>
      </c>
      <c r="B24" t="s">
        <v>278</v>
      </c>
      <c r="C24" s="1" t="s">
        <v>279</v>
      </c>
      <c r="D24" s="1">
        <v>162</v>
      </c>
      <c r="E24" s="1"/>
      <c r="F24" s="1"/>
      <c r="G24" s="1"/>
      <c r="H24" s="1"/>
      <c r="J24" s="1">
        <f ca="1" t="shared" si="0"/>
        <v>162</v>
      </c>
      <c r="K24">
        <f t="shared" si="1"/>
        <v>1</v>
      </c>
      <c r="L24" s="1">
        <v>162</v>
      </c>
      <c r="M24" s="1"/>
      <c r="N24" s="1"/>
      <c r="O24" s="1"/>
      <c r="P24" s="1"/>
    </row>
    <row r="25" spans="1:16" ht="12.75">
      <c r="A25" s="1">
        <v>20</v>
      </c>
      <c r="B25" t="s">
        <v>280</v>
      </c>
      <c r="C25" s="1" t="s">
        <v>279</v>
      </c>
      <c r="D25" s="1">
        <v>152</v>
      </c>
      <c r="E25" s="1"/>
      <c r="F25" s="1"/>
      <c r="G25" s="1"/>
      <c r="H25" s="1"/>
      <c r="J25" s="1">
        <f ca="1" t="shared" si="0"/>
        <v>152</v>
      </c>
      <c r="K25">
        <f t="shared" si="1"/>
        <v>1</v>
      </c>
      <c r="L25" s="1">
        <v>152</v>
      </c>
      <c r="M25" s="1"/>
      <c r="N25" s="1"/>
      <c r="O25" s="1"/>
      <c r="P25" s="1"/>
    </row>
    <row r="26" spans="1:17" ht="4.5" customHeight="1">
      <c r="A26" s="1"/>
      <c r="C26" s="1"/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1"/>
    </row>
    <row r="27" spans="1:17" ht="12.75">
      <c r="A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</row>
    <row r="28" spans="1:17" ht="12.75">
      <c r="A28" s="6"/>
      <c r="B28" s="5" t="s">
        <v>131</v>
      </c>
      <c r="C28" s="6"/>
      <c r="D28" s="6"/>
      <c r="E28" s="6"/>
      <c r="F28" s="6"/>
      <c r="G28" s="6"/>
      <c r="H28" s="6"/>
      <c r="I28" s="6"/>
      <c r="J28" s="6"/>
      <c r="L28" s="6"/>
      <c r="M28" s="6"/>
      <c r="N28" s="6"/>
      <c r="O28" s="6"/>
      <c r="P28" s="6"/>
      <c r="Q28" s="6"/>
    </row>
    <row r="29" spans="1:17" ht="12.75">
      <c r="A29" s="1">
        <v>1</v>
      </c>
      <c r="B29" t="s">
        <v>182</v>
      </c>
      <c r="C29" s="1" t="s">
        <v>144</v>
      </c>
      <c r="D29" s="1">
        <v>199</v>
      </c>
      <c r="E29" s="1">
        <v>200</v>
      </c>
      <c r="F29" s="1">
        <v>199</v>
      </c>
      <c r="G29" s="1">
        <v>200</v>
      </c>
      <c r="H29" s="1">
        <v>200</v>
      </c>
      <c r="I29">
        <v>200</v>
      </c>
      <c r="J29" s="1">
        <f aca="true" ca="1" t="shared" si="2" ref="J29:J63">SUM(OFFSET(L29,0,0,1,$C$3))</f>
        <v>800</v>
      </c>
      <c r="K29">
        <f aca="true" t="shared" si="3" ref="K29:K63">COUNT(D29:I29)</f>
        <v>6</v>
      </c>
      <c r="L29" s="1">
        <v>200</v>
      </c>
      <c r="M29" s="1">
        <v>200</v>
      </c>
      <c r="N29" s="1">
        <v>200</v>
      </c>
      <c r="O29">
        <v>200</v>
      </c>
      <c r="P29" s="1">
        <v>199</v>
      </c>
      <c r="Q29" s="1">
        <v>199</v>
      </c>
    </row>
    <row r="30" spans="1:17" ht="12.75">
      <c r="A30" s="1">
        <v>2</v>
      </c>
      <c r="B30" t="s">
        <v>83</v>
      </c>
      <c r="C30" s="1" t="s">
        <v>144</v>
      </c>
      <c r="D30" s="1">
        <v>198</v>
      </c>
      <c r="E30" s="1"/>
      <c r="F30" s="1">
        <v>198</v>
      </c>
      <c r="G30" s="1"/>
      <c r="H30" s="1">
        <v>199</v>
      </c>
      <c r="I30">
        <v>198</v>
      </c>
      <c r="J30" s="1">
        <f ca="1" t="shared" si="2"/>
        <v>793</v>
      </c>
      <c r="K30">
        <f t="shared" si="3"/>
        <v>4</v>
      </c>
      <c r="L30" s="1">
        <v>199</v>
      </c>
      <c r="M30" s="1">
        <v>198</v>
      </c>
      <c r="N30" s="1">
        <v>198</v>
      </c>
      <c r="O30">
        <v>198</v>
      </c>
      <c r="P30" s="1"/>
      <c r="Q30" s="1"/>
    </row>
    <row r="31" spans="1:17" ht="12.75">
      <c r="A31" s="1">
        <v>3</v>
      </c>
      <c r="B31" t="s">
        <v>84</v>
      </c>
      <c r="C31" s="1" t="s">
        <v>141</v>
      </c>
      <c r="D31" s="1">
        <v>192</v>
      </c>
      <c r="E31" s="1">
        <v>195</v>
      </c>
      <c r="F31" s="1">
        <v>194</v>
      </c>
      <c r="G31" s="1"/>
      <c r="H31" s="1">
        <v>196</v>
      </c>
      <c r="I31">
        <v>195</v>
      </c>
      <c r="J31" s="1">
        <f ca="1" t="shared" si="2"/>
        <v>780</v>
      </c>
      <c r="K31">
        <f t="shared" si="3"/>
        <v>5</v>
      </c>
      <c r="L31" s="1">
        <v>196</v>
      </c>
      <c r="M31" s="1">
        <v>195</v>
      </c>
      <c r="N31">
        <v>195</v>
      </c>
      <c r="O31" s="1">
        <v>194</v>
      </c>
      <c r="P31" s="1">
        <v>192</v>
      </c>
      <c r="Q31" s="1"/>
    </row>
    <row r="32" spans="1:17" ht="12.75">
      <c r="A32" s="1">
        <v>4</v>
      </c>
      <c r="B32" t="s">
        <v>281</v>
      </c>
      <c r="C32" s="1" t="s">
        <v>147</v>
      </c>
      <c r="D32" s="1">
        <v>165</v>
      </c>
      <c r="E32" s="1">
        <v>172</v>
      </c>
      <c r="F32" s="1"/>
      <c r="G32" s="1">
        <v>183</v>
      </c>
      <c r="H32" s="1">
        <v>182</v>
      </c>
      <c r="I32">
        <v>181</v>
      </c>
      <c r="J32" s="1">
        <f ca="1" t="shared" si="2"/>
        <v>718</v>
      </c>
      <c r="K32">
        <f t="shared" si="3"/>
        <v>5</v>
      </c>
      <c r="L32" s="1">
        <v>183</v>
      </c>
      <c r="M32" s="1">
        <v>182</v>
      </c>
      <c r="N32">
        <v>181</v>
      </c>
      <c r="O32" s="1">
        <v>172</v>
      </c>
      <c r="P32" s="1">
        <v>165</v>
      </c>
      <c r="Q32" s="1"/>
    </row>
    <row r="33" spans="1:16" ht="12.75">
      <c r="A33" s="1">
        <v>5</v>
      </c>
      <c r="B33" t="s">
        <v>282</v>
      </c>
      <c r="C33" s="1" t="s">
        <v>159</v>
      </c>
      <c r="D33" s="1"/>
      <c r="E33" s="1">
        <v>165</v>
      </c>
      <c r="F33" s="1">
        <v>175</v>
      </c>
      <c r="G33" s="1">
        <v>184</v>
      </c>
      <c r="H33" s="1">
        <v>177</v>
      </c>
      <c r="J33" s="1">
        <f ca="1" t="shared" si="2"/>
        <v>701</v>
      </c>
      <c r="K33">
        <f t="shared" si="3"/>
        <v>4</v>
      </c>
      <c r="L33" s="1">
        <v>184</v>
      </c>
      <c r="M33" s="1">
        <v>177</v>
      </c>
      <c r="N33" s="1">
        <v>175</v>
      </c>
      <c r="O33" s="1">
        <v>165</v>
      </c>
      <c r="P33" s="1"/>
    </row>
    <row r="34" spans="1:16" ht="12.75">
      <c r="A34" s="1">
        <v>6</v>
      </c>
      <c r="B34" t="s">
        <v>283</v>
      </c>
      <c r="C34" s="1" t="s">
        <v>147</v>
      </c>
      <c r="D34" s="1">
        <v>157</v>
      </c>
      <c r="E34" s="1">
        <v>166</v>
      </c>
      <c r="F34" s="1"/>
      <c r="G34" s="1">
        <v>182</v>
      </c>
      <c r="H34" s="1">
        <v>184</v>
      </c>
      <c r="J34" s="1">
        <f ca="1" t="shared" si="2"/>
        <v>689</v>
      </c>
      <c r="K34">
        <f t="shared" si="3"/>
        <v>4</v>
      </c>
      <c r="L34" s="1">
        <v>184</v>
      </c>
      <c r="M34" s="1">
        <v>182</v>
      </c>
      <c r="N34" s="1">
        <v>166</v>
      </c>
      <c r="O34" s="1">
        <v>157</v>
      </c>
      <c r="P34" s="1"/>
    </row>
    <row r="35" spans="1:16" ht="12.75">
      <c r="A35" s="1">
        <v>7</v>
      </c>
      <c r="B35" t="s">
        <v>284</v>
      </c>
      <c r="C35" s="1" t="s">
        <v>141</v>
      </c>
      <c r="D35" s="1">
        <v>161</v>
      </c>
      <c r="E35" s="1">
        <v>170</v>
      </c>
      <c r="F35" s="1">
        <v>180</v>
      </c>
      <c r="G35" s="1"/>
      <c r="H35" s="1"/>
      <c r="J35" s="1">
        <f ca="1" t="shared" si="2"/>
        <v>511</v>
      </c>
      <c r="K35">
        <f t="shared" si="3"/>
        <v>3</v>
      </c>
      <c r="L35" s="1">
        <v>180</v>
      </c>
      <c r="M35" s="1">
        <v>170</v>
      </c>
      <c r="N35" s="1">
        <v>161</v>
      </c>
      <c r="O35" s="1"/>
      <c r="P35" s="1"/>
    </row>
    <row r="36" spans="1:17" ht="12.75">
      <c r="A36" s="1">
        <v>8</v>
      </c>
      <c r="B36" t="s">
        <v>85</v>
      </c>
      <c r="C36" s="1" t="s">
        <v>147</v>
      </c>
      <c r="D36" s="1"/>
      <c r="E36" s="1">
        <v>197</v>
      </c>
      <c r="F36" s="1"/>
      <c r="G36" s="1"/>
      <c r="H36" s="1"/>
      <c r="I36">
        <v>196</v>
      </c>
      <c r="J36" s="1">
        <f ca="1" t="shared" si="2"/>
        <v>393</v>
      </c>
      <c r="K36">
        <f t="shared" si="3"/>
        <v>2</v>
      </c>
      <c r="L36" s="1">
        <v>197</v>
      </c>
      <c r="M36">
        <v>196</v>
      </c>
      <c r="N36" s="1"/>
      <c r="O36" s="1"/>
      <c r="P36" s="1"/>
      <c r="Q36" s="1"/>
    </row>
    <row r="37" spans="1:16" ht="12.75">
      <c r="A37" s="1">
        <v>9</v>
      </c>
      <c r="B37" t="s">
        <v>285</v>
      </c>
      <c r="C37" s="1" t="s">
        <v>279</v>
      </c>
      <c r="D37" s="1">
        <v>196</v>
      </c>
      <c r="E37" s="1">
        <v>196</v>
      </c>
      <c r="F37" s="1"/>
      <c r="G37" s="1"/>
      <c r="H37" s="1"/>
      <c r="J37" s="1">
        <f ca="1" t="shared" si="2"/>
        <v>392</v>
      </c>
      <c r="K37">
        <f t="shared" si="3"/>
        <v>2</v>
      </c>
      <c r="L37" s="1">
        <v>196</v>
      </c>
      <c r="M37" s="1">
        <v>196</v>
      </c>
      <c r="N37" s="1"/>
      <c r="O37" s="1"/>
      <c r="P37" s="1"/>
    </row>
    <row r="38" spans="1:16" ht="12.75">
      <c r="A38" s="1">
        <v>10</v>
      </c>
      <c r="B38" t="s">
        <v>121</v>
      </c>
      <c r="C38" s="1" t="s">
        <v>144</v>
      </c>
      <c r="D38" s="1">
        <v>194</v>
      </c>
      <c r="E38" s="1">
        <v>193</v>
      </c>
      <c r="F38" s="1"/>
      <c r="G38" s="1"/>
      <c r="H38" s="1"/>
      <c r="J38" s="1">
        <f ca="1" t="shared" si="2"/>
        <v>387</v>
      </c>
      <c r="K38">
        <f t="shared" si="3"/>
        <v>2</v>
      </c>
      <c r="L38" s="1">
        <v>194</v>
      </c>
      <c r="M38" s="1">
        <v>193</v>
      </c>
      <c r="N38" s="1"/>
      <c r="O38" s="1"/>
      <c r="P38" s="1"/>
    </row>
    <row r="39" spans="1:16" ht="12.75">
      <c r="A39" s="1">
        <v>11</v>
      </c>
      <c r="B39" t="s">
        <v>286</v>
      </c>
      <c r="C39" s="1" t="s">
        <v>145</v>
      </c>
      <c r="D39" s="1"/>
      <c r="E39" s="1"/>
      <c r="F39" s="1"/>
      <c r="G39" s="1">
        <v>185</v>
      </c>
      <c r="H39" s="1">
        <v>183</v>
      </c>
      <c r="J39" s="1">
        <f ca="1" t="shared" si="2"/>
        <v>368</v>
      </c>
      <c r="K39">
        <f t="shared" si="3"/>
        <v>2</v>
      </c>
      <c r="L39" s="1">
        <v>185</v>
      </c>
      <c r="M39" s="1">
        <v>183</v>
      </c>
      <c r="N39" s="1"/>
      <c r="O39" s="1"/>
      <c r="P39" s="1"/>
    </row>
    <row r="40" spans="1:17" s="5" customFormat="1" ht="12.75">
      <c r="A40" s="1">
        <v>12</v>
      </c>
      <c r="B40" t="s">
        <v>87</v>
      </c>
      <c r="C40" s="1" t="s">
        <v>147</v>
      </c>
      <c r="D40" s="1">
        <v>158</v>
      </c>
      <c r="E40" s="1">
        <v>163</v>
      </c>
      <c r="F40" s="1"/>
      <c r="G40" s="1"/>
      <c r="H40" s="1"/>
      <c r="I40"/>
      <c r="J40" s="1">
        <f ca="1" t="shared" si="2"/>
        <v>321</v>
      </c>
      <c r="K40">
        <f t="shared" si="3"/>
        <v>2</v>
      </c>
      <c r="L40" s="1">
        <v>163</v>
      </c>
      <c r="M40" s="1">
        <v>158</v>
      </c>
      <c r="N40" s="1"/>
      <c r="O40" s="1"/>
      <c r="P40" s="1"/>
      <c r="Q40"/>
    </row>
    <row r="41" spans="1:16" ht="12.75">
      <c r="A41" s="1">
        <v>13</v>
      </c>
      <c r="B41" t="s">
        <v>287</v>
      </c>
      <c r="C41" s="1" t="s">
        <v>279</v>
      </c>
      <c r="D41" s="1">
        <v>142</v>
      </c>
      <c r="E41" s="1">
        <v>149</v>
      </c>
      <c r="F41" s="1"/>
      <c r="G41" s="1"/>
      <c r="H41" s="1"/>
      <c r="J41" s="1">
        <f ca="1" t="shared" si="2"/>
        <v>291</v>
      </c>
      <c r="K41">
        <f t="shared" si="3"/>
        <v>2</v>
      </c>
      <c r="L41" s="1">
        <v>149</v>
      </c>
      <c r="M41" s="1">
        <v>142</v>
      </c>
      <c r="N41" s="1"/>
      <c r="O41" s="1"/>
      <c r="P41" s="1"/>
    </row>
    <row r="42" spans="1:16" ht="12.75">
      <c r="A42" s="1">
        <v>14</v>
      </c>
      <c r="B42" t="s">
        <v>118</v>
      </c>
      <c r="C42" s="1" t="s">
        <v>145</v>
      </c>
      <c r="D42" s="1"/>
      <c r="E42" s="1">
        <v>194</v>
      </c>
      <c r="F42" s="1"/>
      <c r="G42" s="1"/>
      <c r="H42" s="1"/>
      <c r="J42" s="1">
        <f ca="1" t="shared" si="2"/>
        <v>194</v>
      </c>
      <c r="K42">
        <f t="shared" si="3"/>
        <v>1</v>
      </c>
      <c r="L42" s="1">
        <v>194</v>
      </c>
      <c r="M42" s="1"/>
      <c r="N42" s="1"/>
      <c r="O42" s="1"/>
      <c r="P42" s="1"/>
    </row>
    <row r="43" spans="1:16" ht="12.75">
      <c r="A43" s="1">
        <v>15</v>
      </c>
      <c r="B43" t="s">
        <v>288</v>
      </c>
      <c r="C43" s="1" t="s">
        <v>268</v>
      </c>
      <c r="D43" s="1">
        <v>191</v>
      </c>
      <c r="E43" s="1"/>
      <c r="F43" s="1"/>
      <c r="G43" s="1"/>
      <c r="H43" s="1"/>
      <c r="J43" s="1">
        <f ca="1" t="shared" si="2"/>
        <v>191</v>
      </c>
      <c r="K43">
        <f t="shared" si="3"/>
        <v>1</v>
      </c>
      <c r="L43" s="1">
        <v>191</v>
      </c>
      <c r="M43" s="1"/>
      <c r="N43" s="1"/>
      <c r="O43" s="1"/>
      <c r="P43" s="1"/>
    </row>
    <row r="44" spans="1:16" ht="12.75">
      <c r="A44" s="1">
        <v>16</v>
      </c>
      <c r="B44" t="s">
        <v>86</v>
      </c>
      <c r="C44" s="1" t="s">
        <v>140</v>
      </c>
      <c r="D44" s="1"/>
      <c r="E44" s="1">
        <v>191</v>
      </c>
      <c r="F44" s="1"/>
      <c r="G44" s="1"/>
      <c r="H44" s="1"/>
      <c r="J44" s="1">
        <f ca="1" t="shared" si="2"/>
        <v>191</v>
      </c>
      <c r="K44">
        <f t="shared" si="3"/>
        <v>1</v>
      </c>
      <c r="L44" s="1">
        <v>191</v>
      </c>
      <c r="M44" s="1"/>
      <c r="N44" s="1"/>
      <c r="O44" s="1"/>
      <c r="P44" s="1"/>
    </row>
    <row r="45" spans="1:16" ht="12.75">
      <c r="A45" s="1">
        <v>17</v>
      </c>
      <c r="B45" t="s">
        <v>34</v>
      </c>
      <c r="C45" s="1" t="s">
        <v>144</v>
      </c>
      <c r="D45" s="1">
        <v>186</v>
      </c>
      <c r="E45" s="1"/>
      <c r="F45" s="1"/>
      <c r="G45" s="1"/>
      <c r="H45" s="1"/>
      <c r="J45" s="1">
        <f ca="1" t="shared" si="2"/>
        <v>186</v>
      </c>
      <c r="K45">
        <f t="shared" si="3"/>
        <v>1</v>
      </c>
      <c r="L45" s="1">
        <v>186</v>
      </c>
      <c r="M45" s="1"/>
      <c r="N45" s="1"/>
      <c r="O45" s="1"/>
      <c r="P45" s="1"/>
    </row>
    <row r="46" spans="1:16" ht="12.75">
      <c r="A46" s="1">
        <v>18</v>
      </c>
      <c r="B46" t="s">
        <v>289</v>
      </c>
      <c r="C46" s="1" t="s">
        <v>141</v>
      </c>
      <c r="D46" s="1"/>
      <c r="E46" s="1"/>
      <c r="F46" s="1">
        <v>186</v>
      </c>
      <c r="G46" s="1"/>
      <c r="H46" s="1"/>
      <c r="J46" s="1">
        <f ca="1" t="shared" si="2"/>
        <v>186</v>
      </c>
      <c r="K46">
        <f t="shared" si="3"/>
        <v>1</v>
      </c>
      <c r="L46" s="1">
        <v>186</v>
      </c>
      <c r="M46" s="1"/>
      <c r="N46" s="1"/>
      <c r="O46" s="1"/>
      <c r="P46" s="1"/>
    </row>
    <row r="47" spans="1:16" ht="12.75">
      <c r="A47" s="1">
        <v>19</v>
      </c>
      <c r="B47" t="s">
        <v>290</v>
      </c>
      <c r="C47" s="1" t="s">
        <v>138</v>
      </c>
      <c r="D47" s="1">
        <v>180</v>
      </c>
      <c r="E47" s="1"/>
      <c r="F47" s="1"/>
      <c r="G47" s="1"/>
      <c r="H47" s="1"/>
      <c r="J47" s="1">
        <f ca="1" t="shared" si="2"/>
        <v>180</v>
      </c>
      <c r="K47">
        <f t="shared" si="3"/>
        <v>1</v>
      </c>
      <c r="L47" s="1">
        <v>180</v>
      </c>
      <c r="M47" s="1"/>
      <c r="N47" s="1"/>
      <c r="O47" s="1"/>
      <c r="P47" s="1"/>
    </row>
    <row r="48" spans="1:16" ht="12.75">
      <c r="A48" s="1">
        <v>20</v>
      </c>
      <c r="B48" t="s">
        <v>291</v>
      </c>
      <c r="C48" s="1" t="s">
        <v>159</v>
      </c>
      <c r="D48" s="1">
        <v>179</v>
      </c>
      <c r="E48" s="1"/>
      <c r="F48" s="1"/>
      <c r="G48" s="1"/>
      <c r="H48" s="1"/>
      <c r="J48" s="1">
        <f ca="1" t="shared" si="2"/>
        <v>179</v>
      </c>
      <c r="K48">
        <f t="shared" si="3"/>
        <v>1</v>
      </c>
      <c r="L48" s="1">
        <v>179</v>
      </c>
      <c r="M48" s="1"/>
      <c r="N48" s="1"/>
      <c r="O48" s="1"/>
      <c r="P48" s="1"/>
    </row>
    <row r="49" spans="1:16" ht="12.75">
      <c r="A49" s="1">
        <v>21</v>
      </c>
      <c r="B49" t="s">
        <v>292</v>
      </c>
      <c r="C49" s="1" t="s">
        <v>140</v>
      </c>
      <c r="D49" s="1"/>
      <c r="E49" s="1"/>
      <c r="F49" s="1">
        <v>178</v>
      </c>
      <c r="G49" s="1"/>
      <c r="H49" s="1"/>
      <c r="J49" s="1">
        <f ca="1" t="shared" si="2"/>
        <v>178</v>
      </c>
      <c r="K49">
        <f t="shared" si="3"/>
        <v>1</v>
      </c>
      <c r="L49" s="1">
        <v>178</v>
      </c>
      <c r="M49" s="1"/>
      <c r="N49" s="1"/>
      <c r="O49" s="1"/>
      <c r="P49" s="1"/>
    </row>
    <row r="50" spans="1:16" ht="12.75">
      <c r="A50" s="1">
        <v>22</v>
      </c>
      <c r="B50" t="s">
        <v>293</v>
      </c>
      <c r="C50" s="1" t="s">
        <v>159</v>
      </c>
      <c r="D50" s="1"/>
      <c r="E50" s="1"/>
      <c r="F50" s="1"/>
      <c r="G50" s="1">
        <v>177</v>
      </c>
      <c r="H50" s="1"/>
      <c r="J50" s="1">
        <f ca="1" t="shared" si="2"/>
        <v>177</v>
      </c>
      <c r="K50">
        <f t="shared" si="3"/>
        <v>1</v>
      </c>
      <c r="L50" s="1">
        <v>177</v>
      </c>
      <c r="M50" s="1"/>
      <c r="N50" s="1"/>
      <c r="O50" s="1"/>
      <c r="P50" s="1"/>
    </row>
    <row r="51" spans="1:16" ht="12.75">
      <c r="A51" s="1">
        <v>23</v>
      </c>
      <c r="B51" t="s">
        <v>294</v>
      </c>
      <c r="C51" s="1" t="s">
        <v>147</v>
      </c>
      <c r="D51" s="1"/>
      <c r="E51" s="1"/>
      <c r="F51" s="1"/>
      <c r="G51" s="1"/>
      <c r="H51" s="1">
        <v>176</v>
      </c>
      <c r="J51" s="1">
        <f ca="1" t="shared" si="2"/>
        <v>176</v>
      </c>
      <c r="K51">
        <f t="shared" si="3"/>
        <v>1</v>
      </c>
      <c r="L51" s="1">
        <v>176</v>
      </c>
      <c r="M51" s="1"/>
      <c r="N51" s="1"/>
      <c r="O51" s="1"/>
      <c r="P51" s="1"/>
    </row>
    <row r="52" spans="1:16" ht="12.75">
      <c r="A52" s="1">
        <v>24</v>
      </c>
      <c r="B52" t="s">
        <v>295</v>
      </c>
      <c r="C52" s="1" t="s">
        <v>144</v>
      </c>
      <c r="D52" s="1"/>
      <c r="E52" s="1">
        <v>174</v>
      </c>
      <c r="F52" s="1"/>
      <c r="G52" s="1"/>
      <c r="H52" s="1"/>
      <c r="J52" s="1">
        <f ca="1" t="shared" si="2"/>
        <v>174</v>
      </c>
      <c r="K52">
        <f t="shared" si="3"/>
        <v>1</v>
      </c>
      <c r="L52" s="1">
        <v>174</v>
      </c>
      <c r="M52" s="1"/>
      <c r="N52" s="1"/>
      <c r="O52" s="1"/>
      <c r="P52" s="1"/>
    </row>
    <row r="53" spans="1:16" ht="12.75">
      <c r="A53" s="1">
        <v>25</v>
      </c>
      <c r="B53" t="s">
        <v>39</v>
      </c>
      <c r="C53" s="1" t="s">
        <v>159</v>
      </c>
      <c r="D53" s="1"/>
      <c r="E53" s="1"/>
      <c r="F53" s="1">
        <v>174</v>
      </c>
      <c r="G53" s="1"/>
      <c r="H53" s="1"/>
      <c r="J53" s="1">
        <f ca="1" t="shared" si="2"/>
        <v>174</v>
      </c>
      <c r="K53">
        <f t="shared" si="3"/>
        <v>1</v>
      </c>
      <c r="L53" s="1">
        <v>174</v>
      </c>
      <c r="M53" s="1"/>
      <c r="N53" s="1"/>
      <c r="O53" s="1"/>
      <c r="P53" s="1"/>
    </row>
    <row r="54" spans="1:17" ht="12.75">
      <c r="A54" s="1">
        <v>26</v>
      </c>
      <c r="B54" t="s">
        <v>19</v>
      </c>
      <c r="C54" s="1" t="s">
        <v>147</v>
      </c>
      <c r="D54" s="1"/>
      <c r="E54" s="1"/>
      <c r="F54" s="1"/>
      <c r="G54" s="1"/>
      <c r="H54" s="1"/>
      <c r="I54">
        <v>174</v>
      </c>
      <c r="J54" s="1">
        <f ca="1" t="shared" si="2"/>
        <v>174</v>
      </c>
      <c r="K54">
        <f t="shared" si="3"/>
        <v>1</v>
      </c>
      <c r="L54">
        <v>174</v>
      </c>
      <c r="M54" s="1"/>
      <c r="N54" s="1"/>
      <c r="O54" s="1"/>
      <c r="P54" s="1"/>
      <c r="Q54" s="1"/>
    </row>
    <row r="55" spans="1:16" ht="12.75">
      <c r="A55" s="1">
        <v>27</v>
      </c>
      <c r="B55" t="s">
        <v>296</v>
      </c>
      <c r="C55" s="1" t="s">
        <v>159</v>
      </c>
      <c r="D55" s="1"/>
      <c r="E55" s="1"/>
      <c r="F55" s="1">
        <v>173</v>
      </c>
      <c r="G55" s="1"/>
      <c r="H55" s="1"/>
      <c r="J55" s="1">
        <f ca="1" t="shared" si="2"/>
        <v>173</v>
      </c>
      <c r="K55">
        <f t="shared" si="3"/>
        <v>1</v>
      </c>
      <c r="L55" s="1">
        <v>173</v>
      </c>
      <c r="M55" s="1"/>
      <c r="N55" s="1"/>
      <c r="O55" s="1"/>
      <c r="P55" s="1"/>
    </row>
    <row r="56" spans="1:17" ht="12.75">
      <c r="A56" s="1">
        <v>28</v>
      </c>
      <c r="B56" t="s">
        <v>14</v>
      </c>
      <c r="C56" s="1" t="s">
        <v>147</v>
      </c>
      <c r="D56" s="1"/>
      <c r="E56" s="1"/>
      <c r="F56" s="1"/>
      <c r="G56" s="1"/>
      <c r="H56" s="1"/>
      <c r="I56">
        <v>173</v>
      </c>
      <c r="J56" s="1">
        <f ca="1" t="shared" si="2"/>
        <v>173</v>
      </c>
      <c r="K56">
        <f t="shared" si="3"/>
        <v>1</v>
      </c>
      <c r="L56">
        <v>173</v>
      </c>
      <c r="M56" s="1"/>
      <c r="N56" s="1"/>
      <c r="O56" s="1"/>
      <c r="P56" s="1"/>
      <c r="Q56" s="1"/>
    </row>
    <row r="57" spans="1:16" ht="12.75">
      <c r="A57" s="1">
        <v>29</v>
      </c>
      <c r="B57" t="s">
        <v>297</v>
      </c>
      <c r="C57" s="1" t="s">
        <v>145</v>
      </c>
      <c r="D57" s="1"/>
      <c r="E57" s="1"/>
      <c r="F57" s="1">
        <v>172</v>
      </c>
      <c r="G57" s="1"/>
      <c r="H57" s="1"/>
      <c r="J57" s="1">
        <f ca="1" t="shared" si="2"/>
        <v>172</v>
      </c>
      <c r="K57">
        <f t="shared" si="3"/>
        <v>1</v>
      </c>
      <c r="L57" s="1">
        <v>172</v>
      </c>
      <c r="M57" s="1"/>
      <c r="N57" s="1"/>
      <c r="O57" s="1"/>
      <c r="P57" s="1"/>
    </row>
    <row r="58" spans="1:17" ht="12.75">
      <c r="A58" s="1">
        <v>30</v>
      </c>
      <c r="B58" t="s">
        <v>15</v>
      </c>
      <c r="C58" s="1" t="s">
        <v>147</v>
      </c>
      <c r="D58" s="1"/>
      <c r="E58" s="1"/>
      <c r="F58" s="1"/>
      <c r="G58" s="1"/>
      <c r="H58" s="1"/>
      <c r="I58">
        <v>172</v>
      </c>
      <c r="J58" s="1">
        <f ca="1" t="shared" si="2"/>
        <v>172</v>
      </c>
      <c r="K58">
        <f t="shared" si="3"/>
        <v>1</v>
      </c>
      <c r="L58">
        <v>172</v>
      </c>
      <c r="M58" s="1"/>
      <c r="N58" s="1"/>
      <c r="O58" s="1"/>
      <c r="P58" s="1"/>
      <c r="Q58" s="1"/>
    </row>
    <row r="59" spans="1:16" ht="12.75">
      <c r="A59" s="1">
        <v>31</v>
      </c>
      <c r="B59" t="s">
        <v>298</v>
      </c>
      <c r="C59" s="1" t="s">
        <v>144</v>
      </c>
      <c r="D59" s="1">
        <v>166</v>
      </c>
      <c r="E59" s="1"/>
      <c r="F59" s="1"/>
      <c r="G59" s="1"/>
      <c r="H59" s="1"/>
      <c r="J59" s="1">
        <f ca="1" t="shared" si="2"/>
        <v>166</v>
      </c>
      <c r="K59">
        <f t="shared" si="3"/>
        <v>1</v>
      </c>
      <c r="L59" s="1">
        <v>166</v>
      </c>
      <c r="M59" s="1"/>
      <c r="N59" s="1"/>
      <c r="O59" s="1"/>
      <c r="P59" s="1"/>
    </row>
    <row r="60" spans="1:16" ht="12.75">
      <c r="A60" s="1">
        <v>32</v>
      </c>
      <c r="B60" t="s">
        <v>299</v>
      </c>
      <c r="C60" s="1" t="s">
        <v>145</v>
      </c>
      <c r="D60" s="1"/>
      <c r="E60" s="1"/>
      <c r="F60" s="1">
        <v>166</v>
      </c>
      <c r="G60" s="1"/>
      <c r="H60" s="1"/>
      <c r="J60" s="1">
        <f ca="1" t="shared" si="2"/>
        <v>166</v>
      </c>
      <c r="K60">
        <f t="shared" si="3"/>
        <v>1</v>
      </c>
      <c r="L60" s="1">
        <v>166</v>
      </c>
      <c r="M60" s="1"/>
      <c r="N60" s="1"/>
      <c r="O60" s="1"/>
      <c r="P60" s="1"/>
    </row>
    <row r="61" spans="1:16" ht="12.75">
      <c r="A61" s="1">
        <v>33</v>
      </c>
      <c r="B61" t="s">
        <v>300</v>
      </c>
      <c r="C61" s="1" t="s">
        <v>279</v>
      </c>
      <c r="D61" s="1">
        <v>164</v>
      </c>
      <c r="E61" s="1"/>
      <c r="F61" s="1"/>
      <c r="G61" s="1"/>
      <c r="H61" s="1"/>
      <c r="J61" s="1">
        <f ca="1" t="shared" si="2"/>
        <v>164</v>
      </c>
      <c r="K61">
        <f t="shared" si="3"/>
        <v>1</v>
      </c>
      <c r="L61" s="1">
        <v>164</v>
      </c>
      <c r="M61" s="1"/>
      <c r="N61" s="1"/>
      <c r="O61" s="1"/>
      <c r="P61" s="1"/>
    </row>
    <row r="62" spans="1:16" ht="12.75">
      <c r="A62" s="1">
        <v>34</v>
      </c>
      <c r="B62" t="s">
        <v>301</v>
      </c>
      <c r="C62" s="1" t="s">
        <v>141</v>
      </c>
      <c r="D62" s="1">
        <v>153</v>
      </c>
      <c r="E62" s="1"/>
      <c r="F62" s="1"/>
      <c r="G62" s="1"/>
      <c r="H62" s="1"/>
      <c r="J62" s="1">
        <f ca="1" t="shared" si="2"/>
        <v>153</v>
      </c>
      <c r="K62">
        <f t="shared" si="3"/>
        <v>1</v>
      </c>
      <c r="L62" s="1">
        <v>153</v>
      </c>
      <c r="M62" s="1"/>
      <c r="N62" s="1"/>
      <c r="O62" s="1"/>
      <c r="P62" s="1"/>
    </row>
    <row r="63" spans="1:16" ht="12.75">
      <c r="A63" s="1">
        <v>35</v>
      </c>
      <c r="B63" t="s">
        <v>302</v>
      </c>
      <c r="C63" s="1" t="s">
        <v>141</v>
      </c>
      <c r="D63" s="1"/>
      <c r="E63" s="1">
        <v>152</v>
      </c>
      <c r="F63" s="1"/>
      <c r="G63" s="1"/>
      <c r="H63" s="1"/>
      <c r="J63" s="1">
        <f ca="1" t="shared" si="2"/>
        <v>152</v>
      </c>
      <c r="K63">
        <f t="shared" si="3"/>
        <v>1</v>
      </c>
      <c r="L63" s="1">
        <v>152</v>
      </c>
      <c r="M63" s="1"/>
      <c r="N63" s="1"/>
      <c r="O63" s="1"/>
      <c r="P63" s="1"/>
    </row>
    <row r="64" spans="1:17" ht="4.5" customHeight="1">
      <c r="A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</row>
    <row r="65" spans="3:13" ht="12.75">
      <c r="C65" s="1"/>
      <c r="D65" s="7"/>
      <c r="E65" s="7"/>
      <c r="L65" s="7"/>
      <c r="M65" s="7"/>
    </row>
    <row r="66" spans="1:17" ht="12.75">
      <c r="A66" s="5"/>
      <c r="B66" s="5" t="s">
        <v>132</v>
      </c>
      <c r="C66" s="8"/>
      <c r="D66" s="8"/>
      <c r="E66" s="8"/>
      <c r="F66" s="5"/>
      <c r="G66" s="5"/>
      <c r="H66" s="5"/>
      <c r="I66" s="5"/>
      <c r="J66" s="5"/>
      <c r="L66" s="8"/>
      <c r="M66" s="8"/>
      <c r="N66" s="5"/>
      <c r="O66" s="5"/>
      <c r="P66" s="5"/>
      <c r="Q66" s="5"/>
    </row>
    <row r="67" spans="1:16" ht="12.75">
      <c r="A67" s="1">
        <v>1</v>
      </c>
      <c r="B67" t="s">
        <v>88</v>
      </c>
      <c r="C67" s="1" t="s">
        <v>138</v>
      </c>
      <c r="D67" s="1">
        <v>197</v>
      </c>
      <c r="E67" s="1">
        <v>198</v>
      </c>
      <c r="F67" s="1">
        <v>197</v>
      </c>
      <c r="G67" s="1">
        <v>199</v>
      </c>
      <c r="H67" s="1">
        <v>198</v>
      </c>
      <c r="J67" s="1">
        <f aca="true" ca="1" t="shared" si="4" ref="J67:J102">SUM(OFFSET(L67,0,0,1,$C$3))</f>
        <v>792</v>
      </c>
      <c r="K67">
        <f aca="true" t="shared" si="5" ref="K67:K102">COUNT(D67:I67)</f>
        <v>5</v>
      </c>
      <c r="L67" s="1">
        <v>199</v>
      </c>
      <c r="M67" s="1">
        <v>198</v>
      </c>
      <c r="N67" s="1">
        <v>198</v>
      </c>
      <c r="O67" s="1">
        <v>197</v>
      </c>
      <c r="P67" s="1">
        <v>197</v>
      </c>
    </row>
    <row r="68" spans="1:17" ht="12.75">
      <c r="A68" s="1">
        <v>2</v>
      </c>
      <c r="B68" t="s">
        <v>306</v>
      </c>
      <c r="C68" s="1" t="s">
        <v>138</v>
      </c>
      <c r="D68" s="1">
        <v>190</v>
      </c>
      <c r="E68" s="1">
        <v>190</v>
      </c>
      <c r="F68" s="1"/>
      <c r="G68" s="1"/>
      <c r="H68" s="1">
        <v>193</v>
      </c>
      <c r="I68">
        <v>188</v>
      </c>
      <c r="J68" s="1">
        <f ca="1" t="shared" si="4"/>
        <v>761</v>
      </c>
      <c r="K68">
        <f t="shared" si="5"/>
        <v>4</v>
      </c>
      <c r="L68" s="1">
        <v>193</v>
      </c>
      <c r="M68" s="1">
        <v>190</v>
      </c>
      <c r="N68" s="1">
        <v>190</v>
      </c>
      <c r="O68">
        <v>188</v>
      </c>
      <c r="P68" s="1"/>
      <c r="Q68" s="1"/>
    </row>
    <row r="69" spans="1:17" ht="12.75">
      <c r="A69" s="1">
        <v>3</v>
      </c>
      <c r="B69" t="s">
        <v>303</v>
      </c>
      <c r="C69" s="1" t="s">
        <v>147</v>
      </c>
      <c r="D69" s="1">
        <v>171</v>
      </c>
      <c r="E69" s="1">
        <v>177</v>
      </c>
      <c r="F69" s="1">
        <v>189</v>
      </c>
      <c r="G69" s="1">
        <v>195</v>
      </c>
      <c r="H69" s="1">
        <v>192</v>
      </c>
      <c r="I69">
        <v>185</v>
      </c>
      <c r="J69" s="1">
        <f ca="1" t="shared" si="4"/>
        <v>761</v>
      </c>
      <c r="K69">
        <f t="shared" si="5"/>
        <v>6</v>
      </c>
      <c r="L69" s="1">
        <v>195</v>
      </c>
      <c r="M69" s="1">
        <v>192</v>
      </c>
      <c r="N69" s="1">
        <v>189</v>
      </c>
      <c r="O69">
        <v>185</v>
      </c>
      <c r="P69" s="1">
        <v>177</v>
      </c>
      <c r="Q69" s="1">
        <v>171</v>
      </c>
    </row>
    <row r="70" spans="1:17" ht="12.75">
      <c r="A70" s="1">
        <v>4</v>
      </c>
      <c r="B70" t="s">
        <v>123</v>
      </c>
      <c r="C70" s="1" t="s">
        <v>140</v>
      </c>
      <c r="D70" s="1">
        <v>184</v>
      </c>
      <c r="E70" s="1">
        <v>184</v>
      </c>
      <c r="F70" s="1">
        <v>191</v>
      </c>
      <c r="G70" s="1"/>
      <c r="H70" s="1">
        <v>189</v>
      </c>
      <c r="I70">
        <v>186</v>
      </c>
      <c r="J70" s="1">
        <f ca="1" t="shared" si="4"/>
        <v>750</v>
      </c>
      <c r="K70">
        <f t="shared" si="5"/>
        <v>5</v>
      </c>
      <c r="L70" s="1">
        <v>191</v>
      </c>
      <c r="M70" s="1">
        <v>189</v>
      </c>
      <c r="N70">
        <v>186</v>
      </c>
      <c r="O70" s="1">
        <v>184</v>
      </c>
      <c r="P70" s="1">
        <v>184</v>
      </c>
      <c r="Q70" s="1"/>
    </row>
    <row r="71" spans="1:16" ht="12.75">
      <c r="A71" s="1">
        <v>5</v>
      </c>
      <c r="B71" t="s">
        <v>57</v>
      </c>
      <c r="C71" s="1" t="s">
        <v>142</v>
      </c>
      <c r="D71" s="1">
        <v>174</v>
      </c>
      <c r="E71" s="1">
        <v>178</v>
      </c>
      <c r="F71" s="1">
        <v>184</v>
      </c>
      <c r="G71" s="1">
        <v>194</v>
      </c>
      <c r="H71" s="1">
        <v>191</v>
      </c>
      <c r="J71" s="1">
        <f ca="1" t="shared" si="4"/>
        <v>747</v>
      </c>
      <c r="K71">
        <f t="shared" si="5"/>
        <v>5</v>
      </c>
      <c r="L71" s="1">
        <v>194</v>
      </c>
      <c r="M71" s="1">
        <v>191</v>
      </c>
      <c r="N71" s="1">
        <v>184</v>
      </c>
      <c r="O71" s="1">
        <v>178</v>
      </c>
      <c r="P71" s="1">
        <v>174</v>
      </c>
    </row>
    <row r="72" spans="1:17" ht="12.75">
      <c r="A72" s="1">
        <v>6</v>
      </c>
      <c r="B72" t="s">
        <v>53</v>
      </c>
      <c r="C72" s="1" t="s">
        <v>147</v>
      </c>
      <c r="D72" s="1">
        <v>173</v>
      </c>
      <c r="E72" s="1">
        <v>176</v>
      </c>
      <c r="F72" s="1">
        <v>187</v>
      </c>
      <c r="G72" s="1">
        <v>193</v>
      </c>
      <c r="H72" s="1"/>
      <c r="I72">
        <v>191</v>
      </c>
      <c r="J72" s="1">
        <f ca="1" t="shared" si="4"/>
        <v>747</v>
      </c>
      <c r="K72">
        <f t="shared" si="5"/>
        <v>5</v>
      </c>
      <c r="L72" s="1">
        <v>193</v>
      </c>
      <c r="M72">
        <v>191</v>
      </c>
      <c r="N72" s="1">
        <v>187</v>
      </c>
      <c r="O72" s="1">
        <v>176</v>
      </c>
      <c r="P72" s="1">
        <v>173</v>
      </c>
      <c r="Q72" s="1"/>
    </row>
    <row r="73" spans="1:17" ht="12.75">
      <c r="A73" s="1">
        <v>7</v>
      </c>
      <c r="B73" t="s">
        <v>193</v>
      </c>
      <c r="C73" s="1" t="s">
        <v>141</v>
      </c>
      <c r="D73" s="1">
        <v>175</v>
      </c>
      <c r="E73" s="1">
        <v>183</v>
      </c>
      <c r="F73" s="1">
        <v>188</v>
      </c>
      <c r="G73" s="1"/>
      <c r="H73" s="1"/>
      <c r="I73">
        <v>187</v>
      </c>
      <c r="J73" s="1">
        <f ca="1" t="shared" si="4"/>
        <v>733</v>
      </c>
      <c r="K73">
        <f t="shared" si="5"/>
        <v>4</v>
      </c>
      <c r="L73" s="1">
        <v>188</v>
      </c>
      <c r="M73">
        <v>187</v>
      </c>
      <c r="N73" s="1">
        <v>183</v>
      </c>
      <c r="O73" s="1">
        <v>175</v>
      </c>
      <c r="P73" s="1"/>
      <c r="Q73" s="1"/>
    </row>
    <row r="74" spans="1:17" ht="12.75">
      <c r="A74" s="1">
        <v>8</v>
      </c>
      <c r="B74" t="s">
        <v>120</v>
      </c>
      <c r="C74" s="1" t="s">
        <v>145</v>
      </c>
      <c r="D74" s="1"/>
      <c r="E74" s="1">
        <v>173</v>
      </c>
      <c r="F74" s="1">
        <v>179</v>
      </c>
      <c r="G74" s="1"/>
      <c r="H74" s="1">
        <v>174</v>
      </c>
      <c r="I74">
        <v>178</v>
      </c>
      <c r="J74" s="1">
        <f ca="1" t="shared" si="4"/>
        <v>704</v>
      </c>
      <c r="K74">
        <f t="shared" si="5"/>
        <v>4</v>
      </c>
      <c r="L74" s="1">
        <v>179</v>
      </c>
      <c r="M74">
        <v>178</v>
      </c>
      <c r="N74" s="1">
        <v>174</v>
      </c>
      <c r="O74" s="1">
        <v>173</v>
      </c>
      <c r="P74" s="1"/>
      <c r="Q74" s="1"/>
    </row>
    <row r="75" spans="1:17" ht="12.75">
      <c r="A75" s="1">
        <v>9</v>
      </c>
      <c r="B75" t="s">
        <v>91</v>
      </c>
      <c r="C75" s="1" t="s">
        <v>159</v>
      </c>
      <c r="D75" s="1">
        <v>167</v>
      </c>
      <c r="E75" s="1">
        <v>168</v>
      </c>
      <c r="F75" s="1"/>
      <c r="G75" s="1">
        <v>186</v>
      </c>
      <c r="H75" s="1"/>
      <c r="I75">
        <v>180</v>
      </c>
      <c r="J75" s="1">
        <f ca="1">SUM(OFFSET(L75,0,0,1,$C$3))</f>
        <v>701</v>
      </c>
      <c r="K75">
        <f>COUNT(D75:I75)</f>
        <v>4</v>
      </c>
      <c r="L75" s="1">
        <v>186</v>
      </c>
      <c r="M75">
        <v>180</v>
      </c>
      <c r="N75" s="1">
        <v>168</v>
      </c>
      <c r="O75" s="1">
        <v>167</v>
      </c>
      <c r="P75" s="1"/>
      <c r="Q75" s="1"/>
    </row>
    <row r="76" spans="1:16" ht="12.75">
      <c r="A76" s="1">
        <v>10</v>
      </c>
      <c r="B76" t="s">
        <v>304</v>
      </c>
      <c r="C76" s="1" t="s">
        <v>140</v>
      </c>
      <c r="D76" s="1">
        <v>154</v>
      </c>
      <c r="E76" s="1">
        <v>156</v>
      </c>
      <c r="F76" s="1">
        <v>169</v>
      </c>
      <c r="G76" s="1">
        <v>178</v>
      </c>
      <c r="H76" s="1">
        <v>178</v>
      </c>
      <c r="J76" s="1">
        <f ca="1" t="shared" si="4"/>
        <v>681</v>
      </c>
      <c r="K76">
        <f t="shared" si="5"/>
        <v>5</v>
      </c>
      <c r="L76" s="1">
        <v>178</v>
      </c>
      <c r="M76" s="1">
        <v>178</v>
      </c>
      <c r="N76" s="1">
        <v>169</v>
      </c>
      <c r="O76" s="1">
        <v>156</v>
      </c>
      <c r="P76" s="1">
        <v>154</v>
      </c>
    </row>
    <row r="77" spans="1:17" ht="12.75">
      <c r="A77" s="1">
        <v>11</v>
      </c>
      <c r="B77" t="s">
        <v>308</v>
      </c>
      <c r="C77" s="1" t="s">
        <v>144</v>
      </c>
      <c r="D77" s="1"/>
      <c r="E77" s="1"/>
      <c r="F77" s="1">
        <v>162</v>
      </c>
      <c r="G77" s="1">
        <v>172</v>
      </c>
      <c r="H77" s="1">
        <v>172</v>
      </c>
      <c r="I77">
        <v>171</v>
      </c>
      <c r="J77" s="1">
        <f ca="1" t="shared" si="4"/>
        <v>677</v>
      </c>
      <c r="K77">
        <f t="shared" si="5"/>
        <v>4</v>
      </c>
      <c r="L77" s="1">
        <v>172</v>
      </c>
      <c r="M77" s="1">
        <v>172</v>
      </c>
      <c r="N77">
        <v>171</v>
      </c>
      <c r="O77" s="1">
        <v>162</v>
      </c>
      <c r="P77" s="1"/>
      <c r="Q77" s="1"/>
    </row>
    <row r="78" spans="1:16" ht="12.75">
      <c r="A78" s="1">
        <v>12</v>
      </c>
      <c r="B78" t="s">
        <v>305</v>
      </c>
      <c r="C78" s="1" t="s">
        <v>147</v>
      </c>
      <c r="D78" s="1">
        <v>143</v>
      </c>
      <c r="E78" s="1">
        <v>150</v>
      </c>
      <c r="F78" s="1">
        <v>165</v>
      </c>
      <c r="G78" s="1">
        <v>173</v>
      </c>
      <c r="H78" s="1">
        <v>173</v>
      </c>
      <c r="J78" s="1">
        <f ca="1" t="shared" si="4"/>
        <v>661</v>
      </c>
      <c r="K78">
        <f t="shared" si="5"/>
        <v>5</v>
      </c>
      <c r="L78" s="1">
        <v>173</v>
      </c>
      <c r="M78" s="1">
        <v>173</v>
      </c>
      <c r="N78" s="1">
        <v>165</v>
      </c>
      <c r="O78" s="1">
        <v>150</v>
      </c>
      <c r="P78" s="1">
        <v>143</v>
      </c>
    </row>
    <row r="79" spans="1:16" ht="12.75">
      <c r="A79" s="1">
        <v>13</v>
      </c>
      <c r="B79" t="s">
        <v>42</v>
      </c>
      <c r="C79" s="1" t="s">
        <v>140</v>
      </c>
      <c r="D79" s="1">
        <v>140</v>
      </c>
      <c r="E79" s="1">
        <v>146</v>
      </c>
      <c r="F79" s="1">
        <v>160</v>
      </c>
      <c r="G79" s="1"/>
      <c r="H79" s="1">
        <v>170</v>
      </c>
      <c r="J79" s="1">
        <f ca="1" t="shared" si="4"/>
        <v>616</v>
      </c>
      <c r="K79">
        <f t="shared" si="5"/>
        <v>4</v>
      </c>
      <c r="L79" s="1">
        <v>170</v>
      </c>
      <c r="M79" s="1">
        <v>160</v>
      </c>
      <c r="N79" s="1">
        <v>146</v>
      </c>
      <c r="O79" s="1">
        <v>140</v>
      </c>
      <c r="P79" s="1"/>
    </row>
    <row r="80" spans="1:17" ht="12.75">
      <c r="A80" s="1">
        <v>14</v>
      </c>
      <c r="B80" t="s">
        <v>119</v>
      </c>
      <c r="C80" s="1" t="s">
        <v>147</v>
      </c>
      <c r="D80" s="1"/>
      <c r="E80" s="1">
        <v>180</v>
      </c>
      <c r="F80" s="1"/>
      <c r="G80" s="1"/>
      <c r="H80" s="1">
        <v>194</v>
      </c>
      <c r="I80">
        <v>192</v>
      </c>
      <c r="J80" s="1">
        <f ca="1" t="shared" si="4"/>
        <v>566</v>
      </c>
      <c r="K80">
        <f t="shared" si="5"/>
        <v>3</v>
      </c>
      <c r="L80" s="1">
        <v>194</v>
      </c>
      <c r="M80">
        <v>192</v>
      </c>
      <c r="N80" s="1">
        <v>180</v>
      </c>
      <c r="O80" s="1"/>
      <c r="P80" s="1"/>
      <c r="Q80" s="1"/>
    </row>
    <row r="81" spans="1:16" ht="12.75">
      <c r="A81" s="1">
        <v>15</v>
      </c>
      <c r="B81" t="s">
        <v>33</v>
      </c>
      <c r="C81" s="1" t="s">
        <v>159</v>
      </c>
      <c r="D81" s="1">
        <v>170</v>
      </c>
      <c r="E81" s="1">
        <v>175</v>
      </c>
      <c r="F81" s="1">
        <v>181</v>
      </c>
      <c r="G81" s="1"/>
      <c r="H81" s="1"/>
      <c r="J81" s="1">
        <f ca="1" t="shared" si="4"/>
        <v>526</v>
      </c>
      <c r="K81">
        <f t="shared" si="5"/>
        <v>3</v>
      </c>
      <c r="L81" s="1">
        <v>181</v>
      </c>
      <c r="M81" s="1">
        <v>175</v>
      </c>
      <c r="N81" s="1">
        <v>170</v>
      </c>
      <c r="O81" s="1"/>
      <c r="P81" s="1"/>
    </row>
    <row r="82" spans="1:16" ht="12.75">
      <c r="A82" s="1">
        <v>16</v>
      </c>
      <c r="B82" t="s">
        <v>307</v>
      </c>
      <c r="C82" s="1" t="s">
        <v>145</v>
      </c>
      <c r="D82" s="1"/>
      <c r="E82" s="1">
        <v>157</v>
      </c>
      <c r="F82" s="1">
        <v>171</v>
      </c>
      <c r="G82" s="1"/>
      <c r="H82" s="1">
        <v>179</v>
      </c>
      <c r="J82" s="1">
        <f ca="1" t="shared" si="4"/>
        <v>507</v>
      </c>
      <c r="K82">
        <f t="shared" si="5"/>
        <v>3</v>
      </c>
      <c r="L82" s="1">
        <v>179</v>
      </c>
      <c r="M82" s="1">
        <v>171</v>
      </c>
      <c r="N82" s="1">
        <v>157</v>
      </c>
      <c r="O82" s="1"/>
      <c r="P82" s="1"/>
    </row>
    <row r="83" spans="1:16" ht="12.75">
      <c r="A83" s="1">
        <v>17</v>
      </c>
      <c r="B83" t="s">
        <v>309</v>
      </c>
      <c r="C83" s="1" t="s">
        <v>140</v>
      </c>
      <c r="D83" s="1"/>
      <c r="E83" s="1">
        <v>147</v>
      </c>
      <c r="F83" s="1">
        <v>161</v>
      </c>
      <c r="G83" s="1"/>
      <c r="H83" s="1">
        <v>171</v>
      </c>
      <c r="J83" s="1">
        <f ca="1" t="shared" si="4"/>
        <v>479</v>
      </c>
      <c r="K83">
        <f t="shared" si="5"/>
        <v>3</v>
      </c>
      <c r="L83" s="1">
        <v>171</v>
      </c>
      <c r="M83" s="1">
        <v>161</v>
      </c>
      <c r="N83" s="1">
        <v>147</v>
      </c>
      <c r="O83" s="1"/>
      <c r="P83" s="1"/>
    </row>
    <row r="84" spans="1:16" ht="12.75">
      <c r="A84" s="1">
        <v>18</v>
      </c>
      <c r="B84" t="s">
        <v>89</v>
      </c>
      <c r="C84" s="1" t="s">
        <v>138</v>
      </c>
      <c r="D84" s="1"/>
      <c r="E84" s="1">
        <v>192</v>
      </c>
      <c r="F84" s="1">
        <v>195</v>
      </c>
      <c r="G84" s="1"/>
      <c r="H84" s="1"/>
      <c r="J84" s="1">
        <f ca="1" t="shared" si="4"/>
        <v>387</v>
      </c>
      <c r="K84">
        <f t="shared" si="5"/>
        <v>2</v>
      </c>
      <c r="L84" s="1">
        <v>195</v>
      </c>
      <c r="M84" s="1">
        <v>192</v>
      </c>
      <c r="N84" s="1"/>
      <c r="O84" s="1"/>
      <c r="P84" s="1"/>
    </row>
    <row r="85" spans="1:16" ht="12.75">
      <c r="A85" s="1">
        <v>19</v>
      </c>
      <c r="B85" t="s">
        <v>310</v>
      </c>
      <c r="C85" s="1" t="s">
        <v>142</v>
      </c>
      <c r="D85" s="1">
        <v>193</v>
      </c>
      <c r="E85" s="1"/>
      <c r="F85" s="1"/>
      <c r="G85" s="1"/>
      <c r="H85" s="1">
        <v>190</v>
      </c>
      <c r="J85" s="1">
        <f ca="1" t="shared" si="4"/>
        <v>383</v>
      </c>
      <c r="K85">
        <f t="shared" si="5"/>
        <v>2</v>
      </c>
      <c r="L85" s="1">
        <v>193</v>
      </c>
      <c r="M85" s="1">
        <v>190</v>
      </c>
      <c r="N85" s="1"/>
      <c r="O85" s="1"/>
      <c r="P85" s="1"/>
    </row>
    <row r="86" spans="1:16" ht="12.75">
      <c r="A86" s="1">
        <v>20</v>
      </c>
      <c r="B86" t="s">
        <v>52</v>
      </c>
      <c r="C86" s="1" t="s">
        <v>147</v>
      </c>
      <c r="D86" s="1"/>
      <c r="E86" s="1"/>
      <c r="F86" s="1"/>
      <c r="G86" s="1">
        <v>191</v>
      </c>
      <c r="H86" s="1">
        <v>188</v>
      </c>
      <c r="J86" s="1">
        <f ca="1" t="shared" si="4"/>
        <v>379</v>
      </c>
      <c r="K86">
        <f t="shared" si="5"/>
        <v>2</v>
      </c>
      <c r="L86" s="1">
        <v>191</v>
      </c>
      <c r="M86" s="1">
        <v>188</v>
      </c>
      <c r="N86" s="1"/>
      <c r="O86" s="1"/>
      <c r="P86" s="1"/>
    </row>
    <row r="87" spans="1:16" ht="12.75">
      <c r="A87" s="1">
        <v>21</v>
      </c>
      <c r="B87" t="s">
        <v>192</v>
      </c>
      <c r="C87" s="1" t="s">
        <v>138</v>
      </c>
      <c r="D87" s="1"/>
      <c r="E87" s="1">
        <v>186</v>
      </c>
      <c r="F87" s="1"/>
      <c r="G87" s="1">
        <v>192</v>
      </c>
      <c r="H87" s="1"/>
      <c r="J87" s="1">
        <f ca="1" t="shared" si="4"/>
        <v>378</v>
      </c>
      <c r="K87">
        <f t="shared" si="5"/>
        <v>2</v>
      </c>
      <c r="L87" s="1">
        <v>192</v>
      </c>
      <c r="M87" s="1">
        <v>186</v>
      </c>
      <c r="N87" s="1"/>
      <c r="O87" s="1"/>
      <c r="P87" s="1"/>
    </row>
    <row r="88" spans="1:16" ht="12.75">
      <c r="A88" s="1">
        <v>22</v>
      </c>
      <c r="B88" t="s">
        <v>311</v>
      </c>
      <c r="C88" s="1" t="s">
        <v>145</v>
      </c>
      <c r="D88" s="1"/>
      <c r="E88" s="1">
        <v>158</v>
      </c>
      <c r="F88" s="1"/>
      <c r="G88" s="1">
        <v>174</v>
      </c>
      <c r="H88" s="1"/>
      <c r="J88" s="1">
        <f ca="1" t="shared" si="4"/>
        <v>332</v>
      </c>
      <c r="K88">
        <f t="shared" si="5"/>
        <v>2</v>
      </c>
      <c r="L88" s="1">
        <v>174</v>
      </c>
      <c r="M88" s="1">
        <v>158</v>
      </c>
      <c r="N88" s="1"/>
      <c r="O88" s="1"/>
      <c r="P88" s="1"/>
    </row>
    <row r="89" spans="1:16" ht="12.75">
      <c r="A89" s="1">
        <v>23</v>
      </c>
      <c r="B89" t="s">
        <v>312</v>
      </c>
      <c r="C89" s="1" t="s">
        <v>145</v>
      </c>
      <c r="D89" s="1"/>
      <c r="E89" s="1">
        <v>155</v>
      </c>
      <c r="F89" s="1"/>
      <c r="G89" s="1">
        <v>175</v>
      </c>
      <c r="H89" s="1"/>
      <c r="J89" s="1">
        <f ca="1" t="shared" si="4"/>
        <v>330</v>
      </c>
      <c r="K89">
        <f t="shared" si="5"/>
        <v>2</v>
      </c>
      <c r="L89" s="1">
        <v>175</v>
      </c>
      <c r="M89" s="1">
        <v>155</v>
      </c>
      <c r="N89" s="1"/>
      <c r="O89" s="1"/>
      <c r="P89" s="1"/>
    </row>
    <row r="90" spans="1:16" ht="12.75">
      <c r="A90" s="1">
        <v>24</v>
      </c>
      <c r="B90" t="s">
        <v>313</v>
      </c>
      <c r="C90" s="1" t="s">
        <v>279</v>
      </c>
      <c r="D90" s="1">
        <v>159</v>
      </c>
      <c r="E90" s="1">
        <v>164</v>
      </c>
      <c r="F90" s="1"/>
      <c r="G90" s="1"/>
      <c r="H90" s="1"/>
      <c r="J90" s="1">
        <f ca="1" t="shared" si="4"/>
        <v>323</v>
      </c>
      <c r="K90">
        <f t="shared" si="5"/>
        <v>2</v>
      </c>
      <c r="L90" s="1">
        <v>164</v>
      </c>
      <c r="M90" s="1">
        <v>159</v>
      </c>
      <c r="N90" s="1"/>
      <c r="O90" s="1"/>
      <c r="P90" s="1"/>
    </row>
    <row r="91" spans="1:16" ht="12.75">
      <c r="A91" s="1">
        <v>25</v>
      </c>
      <c r="B91" t="s">
        <v>314</v>
      </c>
      <c r="C91" s="1" t="s">
        <v>141</v>
      </c>
      <c r="D91" s="1">
        <v>144</v>
      </c>
      <c r="E91" s="1">
        <v>151</v>
      </c>
      <c r="F91" s="1"/>
      <c r="G91" s="1"/>
      <c r="H91" s="1"/>
      <c r="J91" s="1">
        <f ca="1" t="shared" si="4"/>
        <v>295</v>
      </c>
      <c r="K91">
        <f t="shared" si="5"/>
        <v>2</v>
      </c>
      <c r="L91" s="1">
        <v>151</v>
      </c>
      <c r="M91" s="1">
        <v>144</v>
      </c>
      <c r="N91" s="1"/>
      <c r="O91" s="1"/>
      <c r="P91" s="1"/>
    </row>
    <row r="92" spans="1:16" ht="12.75">
      <c r="A92" s="1">
        <v>26</v>
      </c>
      <c r="B92" t="s">
        <v>92</v>
      </c>
      <c r="C92" s="1" t="s">
        <v>140</v>
      </c>
      <c r="D92" s="1">
        <v>141</v>
      </c>
      <c r="E92" s="1">
        <v>148</v>
      </c>
      <c r="F92" s="1"/>
      <c r="G92" s="1"/>
      <c r="H92" s="1"/>
      <c r="J92" s="1">
        <f ca="1" t="shared" si="4"/>
        <v>289</v>
      </c>
      <c r="K92">
        <f t="shared" si="5"/>
        <v>2</v>
      </c>
      <c r="L92" s="1">
        <v>148</v>
      </c>
      <c r="M92" s="1">
        <v>141</v>
      </c>
      <c r="N92" s="1"/>
      <c r="O92" s="1"/>
      <c r="P92" s="1"/>
    </row>
    <row r="93" spans="1:17" ht="12.75">
      <c r="A93" s="1">
        <v>27</v>
      </c>
      <c r="B93" t="s">
        <v>8</v>
      </c>
      <c r="C93" s="1" t="s">
        <v>136</v>
      </c>
      <c r="D93" s="1"/>
      <c r="E93" s="1"/>
      <c r="F93" s="1"/>
      <c r="G93" s="1"/>
      <c r="H93" s="1"/>
      <c r="I93">
        <v>194</v>
      </c>
      <c r="J93" s="1">
        <f ca="1" t="shared" si="4"/>
        <v>194</v>
      </c>
      <c r="K93">
        <f t="shared" si="5"/>
        <v>1</v>
      </c>
      <c r="L93">
        <v>194</v>
      </c>
      <c r="M93" s="1"/>
      <c r="N93" s="1"/>
      <c r="O93" s="1"/>
      <c r="P93" s="1"/>
      <c r="Q93" s="1"/>
    </row>
    <row r="94" spans="1:16" ht="12.75">
      <c r="A94" s="1">
        <v>28</v>
      </c>
      <c r="B94" t="s">
        <v>31</v>
      </c>
      <c r="C94" s="1" t="s">
        <v>159</v>
      </c>
      <c r="D94" s="1"/>
      <c r="E94" s="1"/>
      <c r="F94" s="1">
        <v>190</v>
      </c>
      <c r="G94" s="1"/>
      <c r="H94" s="1"/>
      <c r="J94" s="1">
        <f ca="1" t="shared" si="4"/>
        <v>190</v>
      </c>
      <c r="K94">
        <f t="shared" si="5"/>
        <v>1</v>
      </c>
      <c r="L94" s="1">
        <v>190</v>
      </c>
      <c r="M94" s="1"/>
      <c r="N94" s="1"/>
      <c r="O94" s="1"/>
      <c r="P94" s="1"/>
    </row>
    <row r="95" spans="1:16" ht="12.75">
      <c r="A95" s="1">
        <v>29</v>
      </c>
      <c r="B95" t="s">
        <v>315</v>
      </c>
      <c r="C95" s="1" t="s">
        <v>145</v>
      </c>
      <c r="D95" s="1"/>
      <c r="E95" s="1"/>
      <c r="F95" s="1"/>
      <c r="G95" s="1">
        <v>190</v>
      </c>
      <c r="H95" s="1"/>
      <c r="J95" s="1">
        <f ca="1" t="shared" si="4"/>
        <v>190</v>
      </c>
      <c r="K95">
        <f t="shared" si="5"/>
        <v>1</v>
      </c>
      <c r="L95" s="1">
        <v>190</v>
      </c>
      <c r="M95" s="1"/>
      <c r="N95" s="1"/>
      <c r="O95" s="1"/>
      <c r="P95" s="1"/>
    </row>
    <row r="96" spans="1:16" ht="12.75">
      <c r="A96" s="1">
        <v>30</v>
      </c>
      <c r="B96" t="s">
        <v>122</v>
      </c>
      <c r="C96" s="1" t="s">
        <v>144</v>
      </c>
      <c r="D96" s="1">
        <v>189</v>
      </c>
      <c r="E96" s="1"/>
      <c r="F96" s="1"/>
      <c r="G96" s="1"/>
      <c r="H96" s="1"/>
      <c r="J96" s="1">
        <f ca="1" t="shared" si="4"/>
        <v>189</v>
      </c>
      <c r="K96">
        <f t="shared" si="5"/>
        <v>1</v>
      </c>
      <c r="L96" s="1">
        <v>189</v>
      </c>
      <c r="M96" s="1"/>
      <c r="N96" s="1"/>
      <c r="O96" s="1"/>
      <c r="P96" s="1"/>
    </row>
    <row r="97" spans="1:16" ht="12.75">
      <c r="A97" s="1">
        <v>31</v>
      </c>
      <c r="B97" t="s">
        <v>316</v>
      </c>
      <c r="C97" s="1" t="s">
        <v>140</v>
      </c>
      <c r="D97" s="1">
        <v>172</v>
      </c>
      <c r="E97" s="1"/>
      <c r="F97" s="1"/>
      <c r="G97" s="1"/>
      <c r="H97" s="1"/>
      <c r="J97" s="1">
        <f ca="1" t="shared" si="4"/>
        <v>172</v>
      </c>
      <c r="K97">
        <f t="shared" si="5"/>
        <v>1</v>
      </c>
      <c r="L97" s="1">
        <v>172</v>
      </c>
      <c r="M97" s="1"/>
      <c r="N97" s="1"/>
      <c r="O97" s="1"/>
      <c r="P97" s="1"/>
    </row>
    <row r="98" spans="1:16" ht="12.75">
      <c r="A98" s="1">
        <v>32</v>
      </c>
      <c r="B98" t="s">
        <v>317</v>
      </c>
      <c r="C98" s="1" t="s">
        <v>268</v>
      </c>
      <c r="D98" s="1">
        <v>169</v>
      </c>
      <c r="E98" s="1"/>
      <c r="F98" s="1"/>
      <c r="G98" s="1"/>
      <c r="H98" s="1"/>
      <c r="J98" s="1">
        <f ca="1" t="shared" si="4"/>
        <v>169</v>
      </c>
      <c r="K98">
        <f t="shared" si="5"/>
        <v>1</v>
      </c>
      <c r="L98" s="1">
        <v>169</v>
      </c>
      <c r="M98" s="1"/>
      <c r="N98" s="1"/>
      <c r="O98" s="1"/>
      <c r="P98" s="1"/>
    </row>
    <row r="99" spans="1:16" ht="12.75">
      <c r="A99" s="1">
        <v>33</v>
      </c>
      <c r="B99" t="s">
        <v>318</v>
      </c>
      <c r="C99" s="1" t="s">
        <v>159</v>
      </c>
      <c r="D99" s="1"/>
      <c r="E99" s="1"/>
      <c r="F99" s="1">
        <v>164</v>
      </c>
      <c r="G99" s="1"/>
      <c r="H99" s="1"/>
      <c r="J99" s="1">
        <f ca="1" t="shared" si="4"/>
        <v>164</v>
      </c>
      <c r="K99">
        <f t="shared" si="5"/>
        <v>1</v>
      </c>
      <c r="L99" s="1">
        <v>164</v>
      </c>
      <c r="M99" s="1"/>
      <c r="N99" s="1"/>
      <c r="O99" s="1"/>
      <c r="P99" s="1"/>
    </row>
    <row r="100" spans="1:16" ht="12.75">
      <c r="A100" s="1">
        <v>34</v>
      </c>
      <c r="B100" t="s">
        <v>319</v>
      </c>
      <c r="C100" s="1" t="s">
        <v>159</v>
      </c>
      <c r="D100" s="1">
        <v>149</v>
      </c>
      <c r="E100" s="1"/>
      <c r="F100" s="1"/>
      <c r="G100" s="1"/>
      <c r="H100" s="1"/>
      <c r="J100" s="1">
        <f ca="1" t="shared" si="4"/>
        <v>149</v>
      </c>
      <c r="K100">
        <f t="shared" si="5"/>
        <v>1</v>
      </c>
      <c r="L100" s="1">
        <v>149</v>
      </c>
      <c r="M100" s="1"/>
      <c r="N100" s="1"/>
      <c r="O100" s="1"/>
      <c r="P100" s="1"/>
    </row>
    <row r="101" spans="1:16" ht="12.75">
      <c r="A101" s="1">
        <v>35</v>
      </c>
      <c r="B101" t="s">
        <v>320</v>
      </c>
      <c r="C101" s="1" t="s">
        <v>159</v>
      </c>
      <c r="D101" s="1">
        <v>148</v>
      </c>
      <c r="E101" s="1"/>
      <c r="F101" s="1"/>
      <c r="G101" s="1"/>
      <c r="H101" s="1"/>
      <c r="J101" s="1">
        <f ca="1" t="shared" si="4"/>
        <v>148</v>
      </c>
      <c r="K101">
        <f t="shared" si="5"/>
        <v>1</v>
      </c>
      <c r="L101" s="1">
        <v>148</v>
      </c>
      <c r="M101" s="1"/>
      <c r="N101" s="1"/>
      <c r="O101" s="1"/>
      <c r="P101" s="1"/>
    </row>
    <row r="102" spans="1:16" ht="12.75">
      <c r="A102" s="1">
        <v>36</v>
      </c>
      <c r="B102" t="s">
        <v>38</v>
      </c>
      <c r="C102" s="1" t="s">
        <v>159</v>
      </c>
      <c r="D102" s="1">
        <v>145</v>
      </c>
      <c r="E102" s="1"/>
      <c r="F102" s="1"/>
      <c r="G102" s="1"/>
      <c r="H102" s="1"/>
      <c r="J102" s="1">
        <f ca="1" t="shared" si="4"/>
        <v>145</v>
      </c>
      <c r="K102">
        <f t="shared" si="5"/>
        <v>1</v>
      </c>
      <c r="L102" s="1">
        <v>145</v>
      </c>
      <c r="M102" s="1"/>
      <c r="N102" s="1"/>
      <c r="O102" s="1"/>
      <c r="P102" s="1"/>
    </row>
    <row r="103" spans="1:17" ht="4.5" customHeight="1">
      <c r="A103" s="1"/>
      <c r="C103" s="1"/>
      <c r="D103" s="1"/>
      <c r="E103" s="1"/>
      <c r="F103" s="1"/>
      <c r="G103" s="1"/>
      <c r="H103" s="1"/>
      <c r="I103" s="1"/>
      <c r="L103" s="1"/>
      <c r="M103" s="1"/>
      <c r="N103" s="1"/>
      <c r="O103" s="1"/>
      <c r="P103" s="1"/>
      <c r="Q103" s="1"/>
    </row>
    <row r="104" ht="12.75">
      <c r="C104" s="1"/>
    </row>
    <row r="105" spans="1:17" ht="12.75">
      <c r="A105" s="5"/>
      <c r="B105" s="5" t="s">
        <v>137</v>
      </c>
      <c r="C105" s="5"/>
      <c r="D105" s="5"/>
      <c r="E105" s="5"/>
      <c r="F105" s="5"/>
      <c r="G105" s="5"/>
      <c r="H105" s="5"/>
      <c r="I105" s="5"/>
      <c r="J105" s="5"/>
      <c r="L105" s="5"/>
      <c r="M105" s="5"/>
      <c r="N105" s="5"/>
      <c r="O105" s="5"/>
      <c r="P105" s="5"/>
      <c r="Q105" s="5"/>
    </row>
    <row r="106" spans="1:16" ht="12.75">
      <c r="A106" s="1">
        <v>1</v>
      </c>
      <c r="B106" t="s">
        <v>93</v>
      </c>
      <c r="C106" s="1" t="s">
        <v>138</v>
      </c>
      <c r="D106" s="1"/>
      <c r="E106" s="1">
        <v>189</v>
      </c>
      <c r="F106" s="1">
        <v>193</v>
      </c>
      <c r="G106" s="1">
        <v>197</v>
      </c>
      <c r="H106" s="1">
        <v>195</v>
      </c>
      <c r="J106" s="1">
        <f aca="true" ca="1" t="shared" si="6" ref="J106:J113">SUM(OFFSET(L106,0,0,1,$C$3))</f>
        <v>774</v>
      </c>
      <c r="K106">
        <f aca="true" t="shared" si="7" ref="K106:K113">COUNT(D106:I106)</f>
        <v>4</v>
      </c>
      <c r="L106" s="1">
        <v>197</v>
      </c>
      <c r="M106" s="1">
        <v>195</v>
      </c>
      <c r="N106" s="1">
        <v>193</v>
      </c>
      <c r="O106" s="1">
        <v>189</v>
      </c>
      <c r="P106" s="1"/>
    </row>
    <row r="107" spans="1:16" ht="12.75">
      <c r="A107" s="1">
        <v>2</v>
      </c>
      <c r="B107" t="s">
        <v>260</v>
      </c>
      <c r="C107" s="1" t="s">
        <v>159</v>
      </c>
      <c r="D107" s="1">
        <v>147</v>
      </c>
      <c r="E107" s="1">
        <v>154</v>
      </c>
      <c r="F107" s="1">
        <v>168</v>
      </c>
      <c r="G107" s="1">
        <v>176</v>
      </c>
      <c r="H107" s="1">
        <v>175</v>
      </c>
      <c r="J107" s="1">
        <f ca="1" t="shared" si="6"/>
        <v>673</v>
      </c>
      <c r="K107">
        <f t="shared" si="7"/>
        <v>5</v>
      </c>
      <c r="L107" s="1">
        <v>176</v>
      </c>
      <c r="M107" s="1">
        <v>175</v>
      </c>
      <c r="N107" s="1">
        <v>168</v>
      </c>
      <c r="O107" s="1">
        <v>154</v>
      </c>
      <c r="P107" s="1">
        <v>147</v>
      </c>
    </row>
    <row r="108" spans="1:17" ht="12.75">
      <c r="A108" s="1">
        <v>3</v>
      </c>
      <c r="B108" t="s">
        <v>35</v>
      </c>
      <c r="C108" s="1" t="s">
        <v>159</v>
      </c>
      <c r="D108" s="1">
        <v>155</v>
      </c>
      <c r="E108" s="1">
        <v>160</v>
      </c>
      <c r="F108" s="1">
        <v>170</v>
      </c>
      <c r="G108" s="1"/>
      <c r="H108" s="1"/>
      <c r="I108">
        <v>175</v>
      </c>
      <c r="J108" s="1">
        <f ca="1" t="shared" si="6"/>
        <v>660</v>
      </c>
      <c r="K108">
        <f t="shared" si="7"/>
        <v>4</v>
      </c>
      <c r="L108">
        <v>175</v>
      </c>
      <c r="M108" s="1">
        <v>170</v>
      </c>
      <c r="N108" s="1">
        <v>160</v>
      </c>
      <c r="O108" s="1">
        <v>155</v>
      </c>
      <c r="P108" s="1"/>
      <c r="Q108" s="1"/>
    </row>
    <row r="109" spans="1:17" ht="12.75">
      <c r="A109" s="1">
        <v>4</v>
      </c>
      <c r="B109" t="s">
        <v>261</v>
      </c>
      <c r="C109" s="1" t="s">
        <v>147</v>
      </c>
      <c r="D109" s="1"/>
      <c r="E109" s="1">
        <v>161</v>
      </c>
      <c r="F109" s="1"/>
      <c r="G109" s="1">
        <v>180</v>
      </c>
      <c r="H109" s="1"/>
      <c r="I109">
        <v>177</v>
      </c>
      <c r="J109" s="1">
        <f ca="1" t="shared" si="6"/>
        <v>518</v>
      </c>
      <c r="K109">
        <f t="shared" si="7"/>
        <v>3</v>
      </c>
      <c r="L109" s="1">
        <v>180</v>
      </c>
      <c r="M109">
        <v>177</v>
      </c>
      <c r="N109" s="1">
        <v>161</v>
      </c>
      <c r="O109" s="1"/>
      <c r="P109" s="1"/>
      <c r="Q109" s="1"/>
    </row>
    <row r="110" spans="1:16" ht="12.75">
      <c r="A110" s="1">
        <v>5</v>
      </c>
      <c r="B110" t="s">
        <v>196</v>
      </c>
      <c r="C110" s="1" t="s">
        <v>141</v>
      </c>
      <c r="D110" s="1"/>
      <c r="E110" s="1">
        <v>167</v>
      </c>
      <c r="F110" s="1"/>
      <c r="G110" s="1"/>
      <c r="H110" s="1"/>
      <c r="J110" s="1">
        <f ca="1" t="shared" si="6"/>
        <v>167</v>
      </c>
      <c r="K110">
        <f t="shared" si="7"/>
        <v>1</v>
      </c>
      <c r="L110" s="1">
        <v>167</v>
      </c>
      <c r="M110" s="1"/>
      <c r="N110" s="1"/>
      <c r="O110" s="1"/>
      <c r="P110" s="1"/>
    </row>
    <row r="111" spans="1:16" ht="12.75">
      <c r="A111" s="1">
        <v>6</v>
      </c>
      <c r="B111" t="s">
        <v>124</v>
      </c>
      <c r="C111" s="1" t="s">
        <v>159</v>
      </c>
      <c r="D111" s="1"/>
      <c r="E111" s="1"/>
      <c r="F111" s="1">
        <v>163</v>
      </c>
      <c r="G111" s="1"/>
      <c r="H111" s="1"/>
      <c r="J111" s="1">
        <f ca="1" t="shared" si="6"/>
        <v>163</v>
      </c>
      <c r="K111">
        <f t="shared" si="7"/>
        <v>1</v>
      </c>
      <c r="L111" s="1">
        <v>163</v>
      </c>
      <c r="M111" s="1"/>
      <c r="N111" s="1"/>
      <c r="O111" s="1"/>
      <c r="P111" s="1"/>
    </row>
    <row r="112" spans="1:16" ht="12.75">
      <c r="A112" s="1">
        <v>7</v>
      </c>
      <c r="B112" t="s">
        <v>90</v>
      </c>
      <c r="C112" s="1" t="s">
        <v>159</v>
      </c>
      <c r="D112" s="1">
        <v>151</v>
      </c>
      <c r="E112" s="1"/>
      <c r="F112" s="1"/>
      <c r="G112" s="1"/>
      <c r="H112" s="1"/>
      <c r="J112" s="1">
        <f ca="1" t="shared" si="6"/>
        <v>151</v>
      </c>
      <c r="K112">
        <f t="shared" si="7"/>
        <v>1</v>
      </c>
      <c r="L112" s="1">
        <v>151</v>
      </c>
      <c r="M112" s="1"/>
      <c r="N112" s="1"/>
      <c r="O112" s="1"/>
      <c r="P112" s="1"/>
    </row>
    <row r="113" spans="1:16" ht="12.75">
      <c r="A113" s="1">
        <v>8</v>
      </c>
      <c r="B113" t="s">
        <v>94</v>
      </c>
      <c r="C113" s="1" t="s">
        <v>159</v>
      </c>
      <c r="D113" s="1">
        <v>150</v>
      </c>
      <c r="E113" s="1"/>
      <c r="F113" s="1"/>
      <c r="G113" s="1"/>
      <c r="H113" s="1"/>
      <c r="J113" s="1">
        <f ca="1" t="shared" si="6"/>
        <v>150</v>
      </c>
      <c r="K113">
        <f t="shared" si="7"/>
        <v>1</v>
      </c>
      <c r="L113" s="1">
        <v>150</v>
      </c>
      <c r="M113" s="1"/>
      <c r="N113" s="1"/>
      <c r="O113" s="1"/>
      <c r="P113" s="1"/>
    </row>
    <row r="114" spans="1:17" ht="4.5" customHeight="1">
      <c r="A114" s="1"/>
      <c r="C114" s="1"/>
      <c r="D114" s="1"/>
      <c r="E114" s="1"/>
      <c r="F114" s="1"/>
      <c r="G114" s="1"/>
      <c r="H114" s="1"/>
      <c r="I114" s="1"/>
      <c r="L114" s="1"/>
      <c r="M114" s="1"/>
      <c r="N114" s="1"/>
      <c r="O114" s="1"/>
      <c r="P114" s="1"/>
      <c r="Q114" s="1"/>
    </row>
    <row r="116" spans="1:17" ht="12.75">
      <c r="A116" s="10"/>
      <c r="B116" s="12" t="s">
        <v>239</v>
      </c>
      <c r="C116" s="10"/>
      <c r="D116" s="11"/>
      <c r="E116" s="11"/>
      <c r="F116" s="11"/>
      <c r="G116" s="11"/>
      <c r="H116" s="11"/>
      <c r="I116" s="10"/>
      <c r="J116" s="10"/>
      <c r="L116" s="11"/>
      <c r="M116" s="11"/>
      <c r="N116" s="11"/>
      <c r="O116" s="11"/>
      <c r="P116" s="11"/>
      <c r="Q116" s="10"/>
    </row>
    <row r="117" spans="1:17" ht="12.75">
      <c r="A117" s="1">
        <v>1</v>
      </c>
      <c r="B117" t="s">
        <v>43</v>
      </c>
      <c r="C117" s="1" t="s">
        <v>159</v>
      </c>
      <c r="D117" s="1">
        <v>185</v>
      </c>
      <c r="E117" s="1">
        <v>179</v>
      </c>
      <c r="F117" s="1">
        <v>185</v>
      </c>
      <c r="G117" s="1">
        <v>187</v>
      </c>
      <c r="H117" s="1">
        <v>185</v>
      </c>
      <c r="I117">
        <v>183</v>
      </c>
      <c r="J117" s="1">
        <f aca="true" ca="1" t="shared" si="8" ref="J117:J122">SUM(OFFSET(L117,0,0,1,$C$3))</f>
        <v>742</v>
      </c>
      <c r="K117">
        <f aca="true" t="shared" si="9" ref="K117:K122">COUNT(D117:I117)</f>
        <v>6</v>
      </c>
      <c r="L117" s="1">
        <v>187</v>
      </c>
      <c r="M117" s="1">
        <v>185</v>
      </c>
      <c r="N117" s="1">
        <v>185</v>
      </c>
      <c r="O117" s="1">
        <v>185</v>
      </c>
      <c r="P117">
        <v>183</v>
      </c>
      <c r="Q117" s="1">
        <v>179</v>
      </c>
    </row>
    <row r="118" spans="1:17" ht="12.75">
      <c r="A118" s="1">
        <v>2</v>
      </c>
      <c r="B118" t="s">
        <v>194</v>
      </c>
      <c r="C118" s="1" t="s">
        <v>159</v>
      </c>
      <c r="D118" s="1">
        <v>168</v>
      </c>
      <c r="E118" s="1"/>
      <c r="F118" s="1">
        <v>182</v>
      </c>
      <c r="G118" s="1">
        <v>188</v>
      </c>
      <c r="H118" s="1"/>
      <c r="I118">
        <v>182</v>
      </c>
      <c r="J118" s="1">
        <f ca="1" t="shared" si="8"/>
        <v>720</v>
      </c>
      <c r="K118">
        <f t="shared" si="9"/>
        <v>4</v>
      </c>
      <c r="L118" s="1">
        <v>188</v>
      </c>
      <c r="M118" s="1">
        <v>182</v>
      </c>
      <c r="N118">
        <v>182</v>
      </c>
      <c r="O118" s="1">
        <v>168</v>
      </c>
      <c r="P118" s="1"/>
      <c r="Q118" s="1"/>
    </row>
    <row r="119" spans="1:17" ht="12.75">
      <c r="A119" s="1">
        <v>3</v>
      </c>
      <c r="B119" t="s">
        <v>198</v>
      </c>
      <c r="C119" s="1" t="s">
        <v>140</v>
      </c>
      <c r="D119" s="1">
        <v>156</v>
      </c>
      <c r="E119" s="1">
        <v>159</v>
      </c>
      <c r="F119" s="1">
        <v>177</v>
      </c>
      <c r="G119" s="1">
        <v>179</v>
      </c>
      <c r="H119" s="1">
        <v>180</v>
      </c>
      <c r="I119">
        <v>176</v>
      </c>
      <c r="J119" s="1">
        <f ca="1" t="shared" si="8"/>
        <v>712</v>
      </c>
      <c r="K119">
        <f t="shared" si="9"/>
        <v>6</v>
      </c>
      <c r="L119" s="1">
        <v>180</v>
      </c>
      <c r="M119" s="1">
        <v>179</v>
      </c>
      <c r="N119" s="1">
        <v>177</v>
      </c>
      <c r="O119">
        <v>176</v>
      </c>
      <c r="P119" s="1">
        <v>159</v>
      </c>
      <c r="Q119" s="1">
        <v>156</v>
      </c>
    </row>
    <row r="120" spans="1:16" ht="12.75">
      <c r="A120" s="1">
        <v>4</v>
      </c>
      <c r="B120" t="s">
        <v>240</v>
      </c>
      <c r="C120" s="1" t="s">
        <v>159</v>
      </c>
      <c r="D120" s="1">
        <v>163</v>
      </c>
      <c r="E120" s="1">
        <v>171</v>
      </c>
      <c r="F120" s="1"/>
      <c r="G120" s="1"/>
      <c r="H120" s="1"/>
      <c r="J120" s="1">
        <f ca="1" t="shared" si="8"/>
        <v>334</v>
      </c>
      <c r="K120">
        <f t="shared" si="9"/>
        <v>2</v>
      </c>
      <c r="L120" s="1">
        <v>171</v>
      </c>
      <c r="M120" s="1">
        <v>163</v>
      </c>
      <c r="N120" s="1"/>
      <c r="O120" s="1"/>
      <c r="P120" s="1"/>
    </row>
    <row r="121" spans="1:16" ht="12.75">
      <c r="A121" s="1">
        <v>5</v>
      </c>
      <c r="B121" t="s">
        <v>216</v>
      </c>
      <c r="C121" s="1" t="s">
        <v>141</v>
      </c>
      <c r="D121" s="1"/>
      <c r="E121" s="1">
        <v>153</v>
      </c>
      <c r="F121" s="1">
        <v>167</v>
      </c>
      <c r="G121" s="1"/>
      <c r="H121" s="1"/>
      <c r="J121" s="1">
        <f ca="1" t="shared" si="8"/>
        <v>320</v>
      </c>
      <c r="K121">
        <f t="shared" si="9"/>
        <v>2</v>
      </c>
      <c r="L121" s="1">
        <v>167</v>
      </c>
      <c r="M121" s="1">
        <v>153</v>
      </c>
      <c r="N121" s="1"/>
      <c r="O121" s="1"/>
      <c r="P121" s="1"/>
    </row>
    <row r="122" spans="1:16" ht="12.75">
      <c r="A122" s="1">
        <v>6</v>
      </c>
      <c r="B122" t="s">
        <v>40</v>
      </c>
      <c r="C122" s="1" t="s">
        <v>145</v>
      </c>
      <c r="D122" s="1">
        <v>146</v>
      </c>
      <c r="E122" s="1"/>
      <c r="F122" s="1"/>
      <c r="G122" s="1"/>
      <c r="H122" s="1"/>
      <c r="J122" s="1">
        <f ca="1" t="shared" si="8"/>
        <v>146</v>
      </c>
      <c r="K122">
        <f t="shared" si="9"/>
        <v>1</v>
      </c>
      <c r="L122" s="1">
        <v>146</v>
      </c>
      <c r="M122" s="1"/>
      <c r="N122" s="1"/>
      <c r="O122" s="1"/>
      <c r="P122" s="1"/>
    </row>
    <row r="123" ht="4.5" customHeight="1"/>
    <row r="128" spans="1:10" s="5" customFormat="1" ht="12.75">
      <c r="A128"/>
      <c r="B128"/>
      <c r="C128"/>
      <c r="D128"/>
      <c r="E128"/>
      <c r="F128"/>
      <c r="G128"/>
      <c r="H128"/>
      <c r="I128"/>
      <c r="J128"/>
    </row>
    <row r="142" ht="4.5" customHeight="1"/>
  </sheetData>
  <sheetProtection/>
  <mergeCells count="2">
    <mergeCell ref="G2:H2"/>
    <mergeCell ref="I2:J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27">
      <selection activeCell="F48" sqref="F48"/>
    </sheetView>
  </sheetViews>
  <sheetFormatPr defaultColWidth="9.140625" defaultRowHeight="12.75"/>
  <cols>
    <col min="2" max="2" width="34.28125" style="0" customWidth="1"/>
    <col min="5" max="5" width="28.7109375" style="0" customWidth="1"/>
    <col min="6" max="6" width="7.7109375" style="0" customWidth="1"/>
    <col min="7" max="7" width="21.421875" style="0" customWidth="1"/>
  </cols>
  <sheetData>
    <row r="1" ht="26.25">
      <c r="A1" s="4" t="s">
        <v>4</v>
      </c>
    </row>
    <row r="3" spans="2:7" ht="12.75">
      <c r="B3" s="5" t="s">
        <v>156</v>
      </c>
      <c r="C3" s="5" t="s">
        <v>148</v>
      </c>
      <c r="D3" s="5" t="s">
        <v>97</v>
      </c>
      <c r="E3" s="5"/>
      <c r="F3" s="5"/>
      <c r="G3" s="5"/>
    </row>
    <row r="4" spans="1:4" ht="12.75">
      <c r="A4" s="3" t="s">
        <v>259</v>
      </c>
      <c r="B4" s="3"/>
      <c r="C4" s="3"/>
      <c r="D4" s="3"/>
    </row>
    <row r="5" spans="1:4" ht="12.75">
      <c r="A5" s="2">
        <v>1</v>
      </c>
      <c r="B5" s="2" t="s">
        <v>321</v>
      </c>
      <c r="C5" s="2" t="s">
        <v>140</v>
      </c>
      <c r="D5" s="2">
        <v>798</v>
      </c>
    </row>
    <row r="6" spans="1:4" ht="12.75">
      <c r="A6" s="2">
        <v>2</v>
      </c>
      <c r="B6" s="2" t="s">
        <v>181</v>
      </c>
      <c r="C6" s="2" t="s">
        <v>147</v>
      </c>
      <c r="D6" s="2">
        <v>792</v>
      </c>
    </row>
    <row r="7" spans="1:4" ht="12.75">
      <c r="A7" s="2">
        <v>3</v>
      </c>
      <c r="B7" s="2" t="s">
        <v>51</v>
      </c>
      <c r="C7" s="2" t="s">
        <v>147</v>
      </c>
      <c r="D7" s="2">
        <v>787</v>
      </c>
    </row>
    <row r="9" spans="1:4" ht="12.75">
      <c r="A9" s="3" t="s">
        <v>98</v>
      </c>
      <c r="B9" s="3"/>
      <c r="C9" s="3"/>
      <c r="D9" s="3"/>
    </row>
    <row r="10" spans="1:4" ht="12.75">
      <c r="A10" s="2">
        <v>1</v>
      </c>
      <c r="B10" s="2" t="s">
        <v>321</v>
      </c>
      <c r="C10" s="2" t="s">
        <v>140</v>
      </c>
      <c r="D10" s="2">
        <v>798</v>
      </c>
    </row>
    <row r="11" spans="1:4" ht="12.75">
      <c r="A11" s="2">
        <v>2</v>
      </c>
      <c r="B11" s="2" t="s">
        <v>181</v>
      </c>
      <c r="C11" s="2" t="s">
        <v>147</v>
      </c>
      <c r="D11" s="2">
        <v>792</v>
      </c>
    </row>
    <row r="12" spans="1:4" ht="12.75">
      <c r="A12" s="2">
        <v>3</v>
      </c>
      <c r="B12" s="2" t="s">
        <v>51</v>
      </c>
      <c r="C12" s="2" t="s">
        <v>147</v>
      </c>
      <c r="D12" s="2">
        <v>787</v>
      </c>
    </row>
    <row r="14" spans="1:4" ht="12.75">
      <c r="A14" s="3" t="s">
        <v>99</v>
      </c>
      <c r="B14" s="3"/>
      <c r="C14" s="3"/>
      <c r="D14" s="3"/>
    </row>
    <row r="15" spans="1:4" ht="12.75">
      <c r="A15" s="2">
        <v>1</v>
      </c>
      <c r="B15" s="2" t="s">
        <v>373</v>
      </c>
      <c r="C15" s="2" t="s">
        <v>141</v>
      </c>
      <c r="D15" s="2">
        <v>752</v>
      </c>
    </row>
    <row r="16" spans="1:4" ht="12.75">
      <c r="A16" s="2">
        <v>2</v>
      </c>
      <c r="B16" s="2" t="s">
        <v>184</v>
      </c>
      <c r="C16" s="2" t="s">
        <v>147</v>
      </c>
      <c r="D16" s="2">
        <v>742</v>
      </c>
    </row>
    <row r="17" spans="1:4" ht="12.75">
      <c r="A17" s="2">
        <v>3</v>
      </c>
      <c r="B17" s="2" t="s">
        <v>72</v>
      </c>
      <c r="C17" s="2" t="s">
        <v>144</v>
      </c>
      <c r="D17" s="2">
        <v>725</v>
      </c>
    </row>
    <row r="19" spans="1:4" ht="12.75">
      <c r="A19" s="3" t="s">
        <v>100</v>
      </c>
      <c r="B19" s="3"/>
      <c r="C19" s="3"/>
      <c r="D19" s="3"/>
    </row>
    <row r="20" spans="1:4" ht="12.75">
      <c r="A20" s="2">
        <v>1</v>
      </c>
      <c r="B20" s="2" t="s">
        <v>407</v>
      </c>
      <c r="C20" s="2" t="s">
        <v>147</v>
      </c>
      <c r="D20" s="2">
        <v>748</v>
      </c>
    </row>
    <row r="21" spans="1:4" ht="12.75">
      <c r="A21" s="2">
        <v>2</v>
      </c>
      <c r="B21" s="2" t="s">
        <v>187</v>
      </c>
      <c r="C21" s="2" t="s">
        <v>145</v>
      </c>
      <c r="D21" s="2">
        <v>730</v>
      </c>
    </row>
    <row r="22" spans="1:4" ht="12.75">
      <c r="A22" s="2">
        <v>3</v>
      </c>
      <c r="B22" s="2" t="s">
        <v>41</v>
      </c>
      <c r="C22" s="2" t="s">
        <v>144</v>
      </c>
      <c r="D22" s="2">
        <v>712</v>
      </c>
    </row>
    <row r="24" spans="1:4" ht="12.75">
      <c r="A24" s="3" t="s">
        <v>101</v>
      </c>
      <c r="B24" s="3"/>
      <c r="C24" s="3"/>
      <c r="D24" s="3"/>
    </row>
    <row r="25" spans="1:4" ht="12.75">
      <c r="A25" s="2">
        <v>1</v>
      </c>
      <c r="B25" s="2" t="s">
        <v>426</v>
      </c>
      <c r="C25" s="2" t="s">
        <v>147</v>
      </c>
      <c r="D25" s="2">
        <v>622</v>
      </c>
    </row>
    <row r="26" spans="1:4" ht="12.75">
      <c r="A26" s="2">
        <v>2</v>
      </c>
      <c r="B26" s="2" t="s">
        <v>223</v>
      </c>
      <c r="C26" s="2" t="s">
        <v>141</v>
      </c>
      <c r="D26" s="2">
        <v>594</v>
      </c>
    </row>
    <row r="27" spans="1:4" ht="12.75">
      <c r="A27" s="2">
        <v>3</v>
      </c>
      <c r="B27" s="2" t="s">
        <v>215</v>
      </c>
      <c r="C27" s="2" t="s">
        <v>140</v>
      </c>
      <c r="D27" s="2">
        <v>577</v>
      </c>
    </row>
    <row r="29" spans="1:4" ht="12.75">
      <c r="A29" s="3" t="s">
        <v>102</v>
      </c>
      <c r="B29" s="3"/>
      <c r="C29" s="3"/>
      <c r="D29" s="3"/>
    </row>
    <row r="30" spans="1:4" ht="12.75">
      <c r="A30" s="2">
        <v>1</v>
      </c>
      <c r="B30" s="2" t="s">
        <v>80</v>
      </c>
      <c r="C30" s="2" t="s">
        <v>147</v>
      </c>
      <c r="D30" s="2">
        <v>561</v>
      </c>
    </row>
    <row r="31" spans="1:4" ht="12.75">
      <c r="A31" s="2">
        <v>2</v>
      </c>
      <c r="B31" s="2" t="s">
        <v>197</v>
      </c>
      <c r="C31" s="2" t="s">
        <v>159</v>
      </c>
      <c r="D31" s="2">
        <v>530</v>
      </c>
    </row>
    <row r="32" spans="1:4" ht="12.75">
      <c r="A32" s="2">
        <v>3</v>
      </c>
      <c r="B32" s="2" t="s">
        <v>116</v>
      </c>
      <c r="C32" s="2" t="s">
        <v>147</v>
      </c>
      <c r="D32" s="2">
        <v>229</v>
      </c>
    </row>
    <row r="34" spans="1:4" ht="12.75">
      <c r="A34" s="3" t="s">
        <v>21</v>
      </c>
      <c r="B34" s="3"/>
      <c r="C34" s="3"/>
      <c r="D34" s="3"/>
    </row>
    <row r="35" spans="1:4" ht="12.75">
      <c r="A35" s="2">
        <v>1</v>
      </c>
      <c r="B35" s="2" t="s">
        <v>182</v>
      </c>
      <c r="C35" s="2" t="s">
        <v>144</v>
      </c>
      <c r="D35" s="13">
        <v>800</v>
      </c>
    </row>
    <row r="36" spans="1:4" ht="12.75">
      <c r="A36" s="2">
        <v>2</v>
      </c>
      <c r="B36" s="2" t="s">
        <v>191</v>
      </c>
      <c r="C36" s="2" t="s">
        <v>144</v>
      </c>
      <c r="D36" s="13">
        <v>798</v>
      </c>
    </row>
    <row r="37" spans="1:4" ht="12.75">
      <c r="A37" s="2">
        <v>3</v>
      </c>
      <c r="B37" s="2" t="s">
        <v>83</v>
      </c>
      <c r="C37" s="2" t="s">
        <v>144</v>
      </c>
      <c r="D37" s="13">
        <v>793</v>
      </c>
    </row>
    <row r="38" ht="12.75">
      <c r="D38" s="7"/>
    </row>
    <row r="39" spans="1:4" ht="12.75">
      <c r="A39" s="3" t="s">
        <v>103</v>
      </c>
      <c r="B39" s="3"/>
      <c r="C39" s="3"/>
      <c r="D39" s="14"/>
    </row>
    <row r="40" spans="1:4" ht="12.75">
      <c r="A40" s="2">
        <v>1</v>
      </c>
      <c r="B40" s="2" t="s">
        <v>191</v>
      </c>
      <c r="C40" s="2" t="s">
        <v>144</v>
      </c>
      <c r="D40" s="13">
        <v>798</v>
      </c>
    </row>
    <row r="41" spans="1:4" ht="12.75">
      <c r="A41" s="2">
        <v>2</v>
      </c>
      <c r="B41" s="2" t="s">
        <v>263</v>
      </c>
      <c r="C41" s="2" t="s">
        <v>144</v>
      </c>
      <c r="D41" s="13">
        <v>785</v>
      </c>
    </row>
    <row r="42" spans="1:4" ht="12.75">
      <c r="A42" s="2">
        <v>3</v>
      </c>
      <c r="B42" s="2" t="s">
        <v>264</v>
      </c>
      <c r="C42" s="2" t="s">
        <v>140</v>
      </c>
      <c r="D42" s="13">
        <v>765</v>
      </c>
    </row>
    <row r="43" ht="12.75">
      <c r="D43" s="7"/>
    </row>
    <row r="44" spans="1:4" ht="12.75">
      <c r="A44" s="3" t="s">
        <v>104</v>
      </c>
      <c r="B44" s="3"/>
      <c r="C44" s="3"/>
      <c r="D44" s="14"/>
    </row>
    <row r="45" spans="1:4" ht="12.75">
      <c r="A45" s="2">
        <v>1</v>
      </c>
      <c r="B45" s="2" t="s">
        <v>182</v>
      </c>
      <c r="C45" s="2" t="s">
        <v>144</v>
      </c>
      <c r="D45" s="13">
        <v>800</v>
      </c>
    </row>
    <row r="46" spans="1:4" ht="12.75">
      <c r="A46" s="2">
        <v>2</v>
      </c>
      <c r="B46" s="2" t="s">
        <v>83</v>
      </c>
      <c r="C46" s="2" t="s">
        <v>144</v>
      </c>
      <c r="D46" s="13">
        <v>793</v>
      </c>
    </row>
    <row r="47" spans="1:4" ht="12.75">
      <c r="A47" s="2">
        <v>3</v>
      </c>
      <c r="B47" s="2" t="s">
        <v>84</v>
      </c>
      <c r="C47" s="2" t="s">
        <v>141</v>
      </c>
      <c r="D47" s="13">
        <v>780</v>
      </c>
    </row>
    <row r="49" spans="1:4" ht="12.75">
      <c r="A49" s="3" t="s">
        <v>105</v>
      </c>
      <c r="B49" s="3"/>
      <c r="C49" s="3"/>
      <c r="D49" s="3"/>
    </row>
    <row r="50" spans="1:4" ht="12.75">
      <c r="A50" s="2">
        <v>1</v>
      </c>
      <c r="B50" s="2" t="s">
        <v>88</v>
      </c>
      <c r="C50" s="2" t="s">
        <v>138</v>
      </c>
      <c r="D50" s="2">
        <v>792</v>
      </c>
    </row>
    <row r="51" spans="1:4" ht="12.75">
      <c r="A51" s="2">
        <v>2</v>
      </c>
      <c r="B51" s="2" t="s">
        <v>306</v>
      </c>
      <c r="C51" s="2" t="s">
        <v>138</v>
      </c>
      <c r="D51" s="2">
        <v>761</v>
      </c>
    </row>
    <row r="52" spans="1:4" ht="12.75">
      <c r="A52" s="2">
        <v>3</v>
      </c>
      <c r="B52" s="2" t="s">
        <v>303</v>
      </c>
      <c r="C52" s="2" t="s">
        <v>147</v>
      </c>
      <c r="D52" s="2">
        <v>761</v>
      </c>
    </row>
    <row r="54" spans="1:4" ht="12.75">
      <c r="A54" s="3" t="s">
        <v>106</v>
      </c>
      <c r="B54" s="3"/>
      <c r="C54" s="3"/>
      <c r="D54" s="3"/>
    </row>
    <row r="55" spans="1:4" ht="12.75">
      <c r="A55" s="2">
        <v>1</v>
      </c>
      <c r="B55" s="2" t="s">
        <v>93</v>
      </c>
      <c r="C55" s="2" t="s">
        <v>138</v>
      </c>
      <c r="D55" s="2">
        <v>774</v>
      </c>
    </row>
    <row r="56" spans="1:4" ht="12.75">
      <c r="A56" s="2">
        <v>2</v>
      </c>
      <c r="B56" s="2" t="s">
        <v>260</v>
      </c>
      <c r="C56" s="2" t="s">
        <v>159</v>
      </c>
      <c r="D56" s="2">
        <v>673</v>
      </c>
    </row>
    <row r="57" spans="1:4" ht="12.75">
      <c r="A57" s="2">
        <v>3</v>
      </c>
      <c r="B57" s="2" t="s">
        <v>35</v>
      </c>
      <c r="C57" s="2" t="s">
        <v>159</v>
      </c>
      <c r="D57" s="2">
        <v>660</v>
      </c>
    </row>
    <row r="59" spans="1:4" ht="12.75">
      <c r="A59" s="3" t="s">
        <v>107</v>
      </c>
      <c r="B59" s="3"/>
      <c r="C59" s="3"/>
      <c r="D59" s="3"/>
    </row>
    <row r="60" spans="1:4" ht="12.75">
      <c r="A60" s="2">
        <v>1</v>
      </c>
      <c r="B60" s="2" t="s">
        <v>43</v>
      </c>
      <c r="C60" s="2" t="s">
        <v>159</v>
      </c>
      <c r="D60" s="2">
        <v>742</v>
      </c>
    </row>
    <row r="61" spans="1:4" ht="12.75">
      <c r="A61" s="2">
        <v>2</v>
      </c>
      <c r="B61" s="2" t="s">
        <v>194</v>
      </c>
      <c r="C61" s="2" t="s">
        <v>159</v>
      </c>
      <c r="D61" s="2">
        <v>720</v>
      </c>
    </row>
    <row r="62" spans="1:4" ht="12.75">
      <c r="A62" s="2">
        <v>3</v>
      </c>
      <c r="B62" s="2" t="s">
        <v>198</v>
      </c>
      <c r="C62" s="2" t="s">
        <v>140</v>
      </c>
      <c r="D62" s="2">
        <v>712</v>
      </c>
    </row>
    <row r="64" spans="1:4" ht="12.75">
      <c r="A64" s="3" t="s">
        <v>108</v>
      </c>
      <c r="B64" s="3"/>
      <c r="C64" s="3"/>
      <c r="D64" s="3"/>
    </row>
    <row r="65" spans="1:4" ht="12.75">
      <c r="A65" s="2">
        <v>1</v>
      </c>
      <c r="B65" s="2" t="s">
        <v>146</v>
      </c>
      <c r="C65" s="2" t="s">
        <v>147</v>
      </c>
      <c r="D65" s="2">
        <v>12</v>
      </c>
    </row>
    <row r="66" spans="1:4" ht="12.75">
      <c r="A66" s="2">
        <v>2</v>
      </c>
      <c r="B66" s="2" t="s">
        <v>143</v>
      </c>
      <c r="C66" s="2" t="s">
        <v>144</v>
      </c>
      <c r="D66" s="2">
        <v>12</v>
      </c>
    </row>
    <row r="67" spans="1:4" ht="12.75">
      <c r="A67" s="2">
        <v>3</v>
      </c>
      <c r="B67" s="2" t="s">
        <v>54</v>
      </c>
      <c r="C67" s="2" t="s">
        <v>140</v>
      </c>
      <c r="D67" s="2">
        <v>19</v>
      </c>
    </row>
  </sheetData>
  <sheetProtection/>
  <printOptions/>
  <pageMargins left="0.75" right="0.75" top="1" bottom="1" header="0.5" footer="0.5"/>
  <pageSetup horizontalDpi="600" verticalDpi="600" orientation="portrait" paperSize="9" scale="140" r:id="rId1"/>
  <rowBreaks count="1" manualBreakCount="1">
    <brk id="3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241</v>
      </c>
      <c r="B1" t="s">
        <v>242</v>
      </c>
    </row>
    <row r="2" spans="1:2" ht="12.75">
      <c r="A2" t="s">
        <v>243</v>
      </c>
      <c r="B2" t="s">
        <v>244</v>
      </c>
    </row>
    <row r="3" spans="1:2" ht="12.75">
      <c r="A3" t="s">
        <v>245</v>
      </c>
      <c r="B3" t="s">
        <v>246</v>
      </c>
    </row>
    <row r="4" spans="1:2" ht="12.75">
      <c r="A4" t="s">
        <v>247</v>
      </c>
      <c r="B4" t="s">
        <v>248</v>
      </c>
    </row>
    <row r="5" spans="1:2" ht="12.75">
      <c r="A5" t="s">
        <v>249</v>
      </c>
      <c r="B5" t="s">
        <v>250</v>
      </c>
    </row>
    <row r="6" spans="1:2" ht="12.75">
      <c r="A6" t="s">
        <v>251</v>
      </c>
      <c r="B6" t="s">
        <v>252</v>
      </c>
    </row>
    <row r="7" spans="1:2" ht="12.75">
      <c r="A7" t="s">
        <v>253</v>
      </c>
      <c r="B7" t="s">
        <v>254</v>
      </c>
    </row>
    <row r="8" spans="1:2" ht="12.75">
      <c r="A8" t="s">
        <v>255</v>
      </c>
      <c r="B8" t="s">
        <v>256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Sherwood</dc:creator>
  <cp:keywords/>
  <dc:description/>
  <cp:lastModifiedBy>Graham West</cp:lastModifiedBy>
  <cp:lastPrinted>2011-03-12T21:39:11Z</cp:lastPrinted>
  <dcterms:created xsi:type="dcterms:W3CDTF">2001-02-12T17:44:01Z</dcterms:created>
  <dcterms:modified xsi:type="dcterms:W3CDTF">2011-05-22T17:04:11Z</dcterms:modified>
  <cp:category/>
  <cp:version/>
  <cp:contentType/>
  <cp:contentStatus/>
</cp:coreProperties>
</file>